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Аня\Бюджетний запит\Бюджетний запит 2025 рік\"/>
    </mc:Choice>
  </mc:AlternateContent>
  <bookViews>
    <workbookView xWindow="390" yWindow="1005" windowWidth="27795" windowHeight="14385" tabRatio="522"/>
  </bookViews>
  <sheets>
    <sheet name="Додаток2 КПК0611151" sheetId="6" r:id="rId1"/>
  </sheets>
  <definedNames>
    <definedName name="_xlnm.Print_Area" localSheetId="0">'Додаток2 КПК0611151'!$A$1:$BY$276</definedName>
  </definedNames>
  <calcPr calcId="162913"/>
</workbook>
</file>

<file path=xl/calcChain.xml><?xml version="1.0" encoding="utf-8"?>
<calcChain xmlns="http://schemas.openxmlformats.org/spreadsheetml/2006/main">
  <c r="BH253" i="6" l="1"/>
  <c r="AT253" i="6"/>
  <c r="AJ253" i="6"/>
  <c r="BG244" i="6"/>
  <c r="AQ244" i="6"/>
  <c r="AZ221" i="6"/>
  <c r="AK221" i="6"/>
  <c r="AZ220" i="6"/>
  <c r="AK220" i="6"/>
  <c r="AZ219" i="6"/>
  <c r="AK219" i="6"/>
  <c r="BO211" i="6"/>
  <c r="AZ211" i="6"/>
  <c r="AK211" i="6"/>
  <c r="BO210" i="6"/>
  <c r="AZ210" i="6"/>
  <c r="AK210" i="6"/>
  <c r="BO209" i="6"/>
  <c r="AZ209" i="6"/>
  <c r="AK209" i="6"/>
  <c r="BD122" i="6"/>
  <c r="AJ122" i="6"/>
  <c r="BD121" i="6"/>
  <c r="AJ121" i="6"/>
  <c r="BU113" i="6"/>
  <c r="BB113" i="6"/>
  <c r="AI113" i="6"/>
  <c r="BU112" i="6"/>
  <c r="BB112" i="6"/>
  <c r="AI112" i="6"/>
  <c r="BG102" i="6"/>
  <c r="AM102" i="6"/>
  <c r="BG94" i="6"/>
  <c r="AM94" i="6"/>
  <c r="BG93" i="6"/>
  <c r="AM93" i="6"/>
  <c r="BG92" i="6"/>
  <c r="AM92" i="6"/>
  <c r="BG91" i="6"/>
  <c r="AM91" i="6"/>
  <c r="BG90" i="6"/>
  <c r="AM90" i="6"/>
  <c r="BG89" i="6"/>
  <c r="AM89" i="6"/>
  <c r="BG88" i="6"/>
  <c r="AM88" i="6"/>
  <c r="BG87" i="6"/>
  <c r="AM87" i="6"/>
  <c r="BG86" i="6"/>
  <c r="AM86" i="6"/>
  <c r="BG85" i="6"/>
  <c r="AM85" i="6"/>
  <c r="BG84" i="6"/>
  <c r="AM84" i="6"/>
  <c r="BG83" i="6"/>
  <c r="AM83" i="6"/>
  <c r="BG82" i="6"/>
  <c r="AM82" i="6"/>
  <c r="BU74" i="6"/>
  <c r="BB74" i="6"/>
  <c r="AI74" i="6"/>
  <c r="BU66" i="6"/>
  <c r="BB66" i="6"/>
  <c r="AI66" i="6"/>
  <c r="BU65" i="6"/>
  <c r="BB65" i="6"/>
  <c r="AI65" i="6"/>
  <c r="BU64" i="6"/>
  <c r="BB64" i="6"/>
  <c r="AI64" i="6"/>
  <c r="BU63" i="6"/>
  <c r="BB63" i="6"/>
  <c r="AI63" i="6"/>
  <c r="BU62" i="6"/>
  <c r="BB62" i="6"/>
  <c r="AI62" i="6"/>
  <c r="BU61" i="6"/>
  <c r="BB61" i="6"/>
  <c r="AI61" i="6"/>
  <c r="BU60" i="6"/>
  <c r="BB60" i="6"/>
  <c r="AI60" i="6"/>
  <c r="BU59" i="6"/>
  <c r="BB59" i="6"/>
  <c r="AI59" i="6"/>
  <c r="BU58" i="6"/>
  <c r="BB58" i="6"/>
  <c r="AI58" i="6"/>
  <c r="BU57" i="6"/>
  <c r="BB57" i="6"/>
  <c r="AI57" i="6"/>
  <c r="BU56" i="6"/>
  <c r="BB56" i="6"/>
  <c r="AI56" i="6"/>
  <c r="BU55" i="6"/>
  <c r="BB55" i="6"/>
  <c r="AI55" i="6"/>
  <c r="BU54" i="6"/>
  <c r="BB54" i="6"/>
  <c r="AI54" i="6"/>
  <c r="BG44" i="6"/>
  <c r="AM44" i="6"/>
  <c r="BG43" i="6"/>
  <c r="AM43" i="6"/>
  <c r="BG42" i="6"/>
  <c r="AM42" i="6"/>
  <c r="BG41" i="6"/>
  <c r="AM41" i="6"/>
  <c r="BU33" i="6"/>
  <c r="BB33" i="6"/>
  <c r="AI33" i="6"/>
  <c r="BU32" i="6"/>
  <c r="BB32" i="6"/>
  <c r="AI32" i="6"/>
  <c r="BU31" i="6"/>
  <c r="BB31" i="6"/>
  <c r="AI31" i="6"/>
  <c r="BU30" i="6"/>
  <c r="BB30" i="6"/>
  <c r="AI30" i="6"/>
</calcChain>
</file>

<file path=xl/sharedStrings.xml><?xml version="1.0" encoding="utf-8"?>
<sst xmlns="http://schemas.openxmlformats.org/spreadsheetml/2006/main" count="784" uniqueCount="278">
  <si>
    <t xml:space="preserve">                (найменування головного розпорядника коштів місцевого бюджету)                        </t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</si>
  <si>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</si>
  <si>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</si>
  <si>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</si>
  <si>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</si>
  <si>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</si>
  <si>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</si>
  <si>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</si>
  <si>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</si>
  <si>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</si>
  <si>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</si>
  <si>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</si>
  <si>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</si>
  <si>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</si>
  <si>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</si>
  <si>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</si>
  <si>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</si>
  <si>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</si>
  <si>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</si>
  <si>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</si>
  <si>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</si>
  <si>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</si>
  <si>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</si>
  <si>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</si>
  <si>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</si>
  <si>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</si>
  <si>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</si>
  <si>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</si>
  <si>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</si>
  <si>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</si>
  <si>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</si>
  <si>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</si>
  <si>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</si>
  <si>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</si>
  <si>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</si>
  <si>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</si>
  <si>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</si>
  <si>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</si>
  <si>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</si>
  <si>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</si>
  <si>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</si>
  <si>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</si>
  <si>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</si>
  <si>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</si>
  <si>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</si>
  <si>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</si>
  <si>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</si>
  <si>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</si>
  <si>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</si>
  <si>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</si>
  <si>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</si>
  <si>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</si>
  <si>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</si>
  <si>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</si>
  <si>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</si>
  <si>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</si>
  <si>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</si>
  <si>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</si>
  <si>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</si>
  <si>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</si>
  <si>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</si>
  <si>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</si>
  <si>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</si>
  <si>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</si>
  <si>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</si>
  <si>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</si>
  <si>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</si>
  <si>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</si>
  <si>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</si>
  <si>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</si>
  <si>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</si>
  <si>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</si>
  <si>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</si>
  <si>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</si>
  <si>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</si>
  <si>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</si>
  <si>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</si>
  <si>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</si>
  <si>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</si>
  <si>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</si>
  <si>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</si>
  <si>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</si>
  <si>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</si>
  <si>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</si>
  <si>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</si>
  <si>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</si>
  <si>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</si>
  <si>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</si>
  <si>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</si>
  <si>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</si>
  <si>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</si>
  <si>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</si>
  <si>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</si>
  <si>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</si>
  <si>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</si>
  <si>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</si>
  <si>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</si>
  <si>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</si>
  <si>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</si>
  <si>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</si>
  <si>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</si>
  <si>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</si>
  <si>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</si>
  <si>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</si>
  <si>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</si>
  <si>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</si>
  <si>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</si>
  <si>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</si>
  <si>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</si>
  <si>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</si>
  <si>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</si>
  <si>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</si>
  <si>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</si>
  <si>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</si>
  <si>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</si>
  <si>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</si>
  <si>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</si>
  <si>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</si>
  <si>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</si>
  <si>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</si>
  <si>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</si>
  <si>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</si>
  <si>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</si>
  <si>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</si>
  <si>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</si>
  <si>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</si>
  <si>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</si>
  <si>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</si>
  <si>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</si>
  <si>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</si>
  <si>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</si>
  <si>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</si>
  <si>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</si>
  <si>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</si>
  <si>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</si>
  <si>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</si>
  <si>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</si>
  <si>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</si>
  <si>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</si>
  <si>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</si>
  <si>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</si>
  <si>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</si>
  <si>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</si>
  <si>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</si>
  <si>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</si>
  <si>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</si>
  <si>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</si>
  <si>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</si>
  <si>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</si>
  <si>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</si>
  <si>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</si>
  <si>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</si>
  <si>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</si>
  <si>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</si>
  <si>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zp</t>
  </si>
  <si>
    <t xml:space="preserve">                            (найменування відповідального виконавця )               </t>
  </si>
  <si>
    <t>Вжиті заходи щодо погашення заборгованості</t>
  </si>
  <si>
    <t>(код за ЄДРПОУ)</t>
  </si>
  <si>
    <t>(код бюджету)</t>
  </si>
  <si>
    <t>1.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</si>
  <si>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</si>
  <si>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</si>
  <si>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</si>
  <si>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</si>
  <si>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</si>
  <si>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</si>
  <si>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</si>
  <si>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</si>
  <si>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</si>
  <si>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</si>
  <si>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</si>
  <si>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(прізвище та ініціали)</t>
  </si>
  <si>
    <t>Надходження із загального фонду бюджету</t>
  </si>
  <si>
    <t>X</t>
  </si>
  <si>
    <t>Власні надходження бюджетних установ (розписати за видами надходжень)</t>
  </si>
  <si>
    <t>Благодійні внески, гранти та дарунки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</si>
  <si>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</si>
  <si>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</si>
  <si>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</si>
  <si>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</si>
  <si>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</si>
  <si>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Оплата теплопостачання</t>
  </si>
  <si>
    <t>Оплата водопостачання та водовідведення</t>
  </si>
  <si>
    <t>Оплата електроенергії</t>
  </si>
  <si>
    <t>Оплата природного газу</t>
  </si>
  <si>
    <t>Окремі заходи по реалізації державних (регіональних) програм, не віднесені до заходів розвитку</t>
  </si>
  <si>
    <t>Інші поточні видатки</t>
  </si>
  <si>
    <t>Придбання обладнання і предметів довгострокового користування</t>
  </si>
  <si>
    <t>забезпечення діяльності інклюзивно-ресурсних центрів</t>
  </si>
  <si>
    <t>затрат</t>
  </si>
  <si>
    <t xml:space="preserve">formula=RC[-16]+RC[-8]                          </t>
  </si>
  <si>
    <t>Середньорічне число ставок (штатних одиниць)</t>
  </si>
  <si>
    <t>од.</t>
  </si>
  <si>
    <t>штатний розпис</t>
  </si>
  <si>
    <t>робітників</t>
  </si>
  <si>
    <t>жінок</t>
  </si>
  <si>
    <t>Кількість закладів ІРЦ</t>
  </si>
  <si>
    <t>мережа</t>
  </si>
  <si>
    <t>продукту</t>
  </si>
  <si>
    <t>Середньорічна кількість дітей, які відвідують інклюзивно-ресурсний центр</t>
  </si>
  <si>
    <t>дівчаток</t>
  </si>
  <si>
    <t>звіт</t>
  </si>
  <si>
    <t>хлопчиків</t>
  </si>
  <si>
    <t>ефективності</t>
  </si>
  <si>
    <t>Кількість дітоднів відвідування</t>
  </si>
  <si>
    <t>людино/день</t>
  </si>
  <si>
    <t>розрахунок</t>
  </si>
  <si>
    <t>Середні витрати на одну дитину</t>
  </si>
  <si>
    <t>грн.</t>
  </si>
  <si>
    <t>якості</t>
  </si>
  <si>
    <t>кількість днів відвідування однією дитиною на рік</t>
  </si>
  <si>
    <t>днів</t>
  </si>
  <si>
    <t>Обов’язкові виплати, у тому числі:</t>
  </si>
  <si>
    <t>посадовий оклад</t>
  </si>
  <si>
    <t>доплати</t>
  </si>
  <si>
    <t>Матеріальна допомога, у тому числі:</t>
  </si>
  <si>
    <t>на оздоровлення при наданні щорічної відпустки</t>
  </si>
  <si>
    <t>у тому числі оплата праці  штатних одиниць за загальним фондом, що враховані також у спеціальному фонді</t>
  </si>
  <si>
    <t>070 - Робітники</t>
  </si>
  <si>
    <t>УСЬОГО штатних одиниць</t>
  </si>
  <si>
    <t>з них штатні одиниці за загальним фондом, що враховані також у спеціальному фонді</t>
  </si>
  <si>
    <t>Комплексна програма розвитку освіти Новгород-Сіверської міської територіальної громади на 2022-2025 роки</t>
  </si>
  <si>
    <t>Рішення чотирнадцятої  сесії  Новгород-Сіверської  міської ради VIIІ скликання  3 грудня 2021 року № 480</t>
  </si>
  <si>
    <t>Комплексна програма розвитку освіти Новгород-Сіверської міської територіальної громади</t>
  </si>
  <si>
    <t>Рішення сесії  Новгород-Сіверської  міської ради</t>
  </si>
  <si>
    <t>Надання якісних послуг хлопцям та дівчатам з особливими освітніми потребами та створення умов для розвитку інклюзивної освіти.</t>
  </si>
  <si>
    <t>Проведення комплексної оцінки з метою визначення особливих освітніх потреб дитини.; _x000D_
Забезпечети реалізацю права дітей з особливими освітніми потребами віком від 2 до 18 років на здобуття дошкільної та загальної середньої освіти; _x000D_
Забезпечення наледних умов перебування хлопців та дівчат в інклюзивно-ресурсному центрі.</t>
  </si>
  <si>
    <t>Бюджетний кодекс України, Конституція України, Закон України "Про Державний бюджет на 2024 рік", Закон України "Про Державний бюджет на 2025 рік",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постанова Кабінету Міністрів України  від 30.09.2002 року № 1298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сфери,постанова Кабінету міністрів України від 12.07.2017 року № 545 "Про затвердження інклюзивно-ресурсного центру",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наказ міністерства  освіти і науки України від 16.04.2024 року № 521 "Про затвердження Типового переліку результативних показників  бюджетних програм місцевих бюджетів у галузі "Освіта".</t>
  </si>
  <si>
    <t>(0)(6)</t>
  </si>
  <si>
    <t>Вiддiл освiти,молодi та спорту Новгород-Сiверської мiської ради Чернiгiвської областi</t>
  </si>
  <si>
    <t>Керівник установи</t>
  </si>
  <si>
    <t>Ковальчук Т. М.</t>
  </si>
  <si>
    <t>Тиченко О. Д.</t>
  </si>
  <si>
    <t>39561452</t>
  </si>
  <si>
    <t>2553900000</t>
  </si>
  <si>
    <t>(грн)</t>
  </si>
  <si>
    <t>2023 рік (звіт)</t>
  </si>
  <si>
    <t>1) кредиторська заборгованість місцевого бюджету у 2023 році:</t>
  </si>
  <si>
    <t>Дебіторська заборгованість на 01.01.2023</t>
  </si>
  <si>
    <t>2024 рік (затверджено)</t>
  </si>
  <si>
    <t>2024 рік (план)</t>
  </si>
  <si>
    <t>2024 рік</t>
  </si>
  <si>
    <t>3) дебіторська заборгованість у 2023 - 2024 роках:</t>
  </si>
  <si>
    <t>Дебіторська заборгованість на 01.01.2024</t>
  </si>
  <si>
    <t>4) аналіз управління бюджетними зобов'язаннями та пропозиції щодо упорядкування бюджетних зобов'язань у 2024 році.</t>
  </si>
  <si>
    <t>внаслідок використання коштів спеціального фонду бюджету у 2023 році, та очікувані результати у 2024 році.</t>
  </si>
  <si>
    <t>1) надходження для виконання бюджетної програми у 2023 - 2025 роках:</t>
  </si>
  <si>
    <t>2025 рік (проект)</t>
  </si>
  <si>
    <t>1) видатки за кодами Економічної класифікації видатків бюджету у 2023 - 2025 роках:</t>
  </si>
  <si>
    <t>2) надання кредитів за кодами Класифікації кредитування бюджету у 2023 - 2025 роках:</t>
  </si>
  <si>
    <t>1) витрати за напрямами використання бюджетних коштів у 2023 - 2025 роках:</t>
  </si>
  <si>
    <t>1) результативні показники бюджетної програми у 2023 - 2025 роках:</t>
  </si>
  <si>
    <t>2025 рік</t>
  </si>
  <si>
    <t>1) місцеві/регіональні програми, які виконуються в межах бюджетної програми у 2023 - 2025 роках:</t>
  </si>
  <si>
    <t>14. Бюджетні зобов’язання у 2023 - 2025 роках:</t>
  </si>
  <si>
    <t xml:space="preserve">2) кредиторська заборгованість місцевого бюджету у 2024 - 2025 роках: </t>
  </si>
  <si>
    <t>Очікувана дебіторська заборгованость  на 01.01.2025</t>
  </si>
  <si>
    <t>2026 рік (прогноз)</t>
  </si>
  <si>
    <t>2026 рік</t>
  </si>
  <si>
    <t>БЮДЖЕТНИЙ ЗАПИТ НА 2025-2027 РОКИ індивідуальний (Форма 2025-2)</t>
  </si>
  <si>
    <t>4. Мета та завдання бюджетної програми на 2025 - 2027 роки</t>
  </si>
  <si>
    <t>2) надходження для виконання бюджетної програми  у 2026 - 2027 роках:</t>
  </si>
  <si>
    <t>2027 рік (прогноз)</t>
  </si>
  <si>
    <t>3) видатки за кодами Економічної класифікації видатків бюджету у 2026 - 2027 роках:</t>
  </si>
  <si>
    <t>4) надання кредитів за кодами Класифікації кредитування бюджету у 2026 - 2027 роках:</t>
  </si>
  <si>
    <t>2) витрати за напрямами використання бюджетних коштів у 2026 - 2027 роках:</t>
  </si>
  <si>
    <t>2) результативні показники бюджетної програми у 2026 - 2027 роках:</t>
  </si>
  <si>
    <t xml:space="preserve">2027 рік </t>
  </si>
  <si>
    <t>2) місцеві/регіональні програми, які виконуються в межах бюджетної програми у 2026 - 2027 роках:</t>
  </si>
  <si>
    <t>12. Об’єкти, які виконуються в межах бюджетної програми за рахунок коштів бюджету розвитку у 2023 - 2027 роках:</t>
  </si>
  <si>
    <t>13. Аналіз результатів, досягнутих внаслідок використання коштів загального фонду бюджету у 2023 році, очікувані результати у 
2024 році, обґрунтування необхідності передбачення витрат кредитів на 2025 - 2027 роки</t>
  </si>
  <si>
    <t xml:space="preserve"> 15. Підстави та обґрунтування видатків спеціального фонду на 2025 рік та на 2026 - 2027 роки за рахунок надходжень до спеціального фонду, аналіз результатів, досягнутих </t>
  </si>
  <si>
    <t>(0)(6)(1)(1)(1)(5)(1)</t>
  </si>
  <si>
    <t>(1)(1)(5)(1)</t>
  </si>
  <si>
    <t>(0)(9)(9)(0)</t>
  </si>
  <si>
    <t>Забезпечення діяльності інклюзивно-ресурсних центрів за рахунок коштів місцевого бюджету</t>
  </si>
  <si>
    <t>(0)(6)(1)</t>
  </si>
  <si>
    <t>Головний бухгалтер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</si>
</sst>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4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top" wrapText="1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174" fontId="1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3" fillId="0" borderId="0" xfId="0" applyFont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right" vertical="center" wrapText="1"/>
    </xf>
    <xf numFmtId="0" fontId="7" fillId="0" borderId="7" xfId="0" applyFont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center" wrapText="1"/>
    </xf>
    <xf numFmtId="174" fontId="4" fillId="0" borderId="1" xfId="0" applyNumberFormat="1" applyFont="1" applyBorder="1" applyAlignment="1">
      <alignment horizontal="center" vertical="center" wrapText="1"/>
    </xf>
    <xf numFmtId="174" fontId="4" fillId="0" borderId="2" xfId="0" applyNumberFormat="1" applyFont="1" applyBorder="1" applyAlignment="1">
      <alignment horizontal="center" vertical="center" wrapText="1"/>
    </xf>
    <xf numFmtId="174" fontId="4" fillId="0" borderId="3" xfId="0" applyNumberFormat="1" applyFont="1" applyBorder="1" applyAlignment="1">
      <alignment horizontal="center" vertical="center" wrapText="1"/>
    </xf>
    <xf numFmtId="174" fontId="4" fillId="0" borderId="5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0" fillId="0" borderId="2" xfId="0" applyBorder="1"/>
    <xf numFmtId="0" fontId="0" fillId="0" borderId="3" xfId="0" applyBorder="1"/>
    <xf numFmtId="0" fontId="1" fillId="0" borderId="5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5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3" fontId="4" fillId="0" borderId="5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0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5" xfId="0" applyNumberFormat="1" applyFont="1" applyBorder="1" applyAlignment="1">
      <alignment horizontal="right" vertical="center" wrapText="1"/>
    </xf>
    <xf numFmtId="3" fontId="4" fillId="0" borderId="5" xfId="0" applyNumberFormat="1" applyFont="1" applyBorder="1" applyAlignment="1">
      <alignment horizontal="right" vertical="center" wrapText="1"/>
    </xf>
    <xf numFmtId="3" fontId="0" fillId="0" borderId="5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2" fillId="0" borderId="6" xfId="0" quotePrefix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15" fillId="0" borderId="6" xfId="0" quotePrefix="1" applyFont="1" applyBorder="1" applyAlignment="1">
      <alignment horizontal="left" vertical="top" wrapText="1"/>
    </xf>
    <xf numFmtId="0" fontId="13" fillId="0" borderId="6" xfId="0" quotePrefix="1" applyFont="1" applyBorder="1" applyAlignment="1">
      <alignment horizontal="left" vertical="top" wrapText="1"/>
    </xf>
    <xf numFmtId="0" fontId="11" fillId="0" borderId="6" xfId="0" quotePrefix="1" applyFont="1" applyBorder="1" applyAlignment="1">
      <alignment horizontal="center" vertical="center" wrapText="1"/>
    </xf>
    <xf numFmtId="0" fontId="11" fillId="0" borderId="6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8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77"/>
  <sheetViews>
    <sheetView tabSelected="1" topLeftCell="A258" zoomScaleNormal="100" workbookViewId="0">
      <selection activeCell="S287" sqref="S287"/>
    </sheetView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80" t="s">
        <v>115</v>
      </c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</row>
    <row r="2" spans="1:79" ht="14.25" customHeight="1" x14ac:dyDescent="0.2">
      <c r="A2" s="32" t="s">
        <v>259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</row>
    <row r="4" spans="1:79" ht="28.5" customHeight="1" x14ac:dyDescent="0.2">
      <c r="A4" s="11" t="s">
        <v>159</v>
      </c>
      <c r="B4" s="127" t="s">
        <v>229</v>
      </c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8"/>
      <c r="AH4" s="35" t="s">
        <v>228</v>
      </c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8"/>
      <c r="AT4" s="132" t="s">
        <v>233</v>
      </c>
      <c r="AU4" s="35"/>
      <c r="AV4" s="35"/>
      <c r="AW4" s="35"/>
      <c r="AX4" s="35"/>
      <c r="AY4" s="35"/>
      <c r="AZ4" s="35"/>
      <c r="BA4" s="35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25" t="s"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7"/>
      <c r="AH5" s="33" t="s">
        <v>160</v>
      </c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7"/>
      <c r="AT5" s="33" t="s">
        <v>157</v>
      </c>
      <c r="AU5" s="33"/>
      <c r="AV5" s="33"/>
      <c r="AW5" s="33"/>
      <c r="AX5" s="33"/>
      <c r="AY5" s="33"/>
      <c r="AZ5" s="33"/>
      <c r="BA5" s="33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28.5" customHeight="1" x14ac:dyDescent="0.2">
      <c r="A7" s="11" t="s">
        <v>161</v>
      </c>
      <c r="B7" s="127" t="s">
        <v>229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8"/>
      <c r="AH7" s="35" t="s">
        <v>276</v>
      </c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15"/>
      <c r="BC7" s="132" t="s">
        <v>233</v>
      </c>
      <c r="BD7" s="35"/>
      <c r="BE7" s="35"/>
      <c r="BF7" s="35"/>
      <c r="BG7" s="35"/>
      <c r="BH7" s="35"/>
      <c r="BI7" s="35"/>
      <c r="BJ7" s="35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25" t="s">
        <v>155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7"/>
      <c r="AH8" s="33" t="s">
        <v>162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13"/>
      <c r="BC8" s="33" t="s">
        <v>157</v>
      </c>
      <c r="BD8" s="33"/>
      <c r="BE8" s="33"/>
      <c r="BF8" s="33"/>
      <c r="BG8" s="33"/>
      <c r="BH8" s="33"/>
      <c r="BI8" s="33"/>
      <c r="BJ8" s="33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 x14ac:dyDescent="0.2">
      <c r="A10" s="11" t="s">
        <v>163</v>
      </c>
      <c r="B10" s="35" t="s">
        <v>272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N10" s="35" t="s">
        <v>273</v>
      </c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15"/>
      <c r="AA10" s="35" t="s">
        <v>274</v>
      </c>
      <c r="AB10" s="35"/>
      <c r="AC10" s="35"/>
      <c r="AD10" s="35"/>
      <c r="AE10" s="35"/>
      <c r="AF10" s="35"/>
      <c r="AG10" s="35"/>
      <c r="AH10" s="35"/>
      <c r="AI10" s="35"/>
      <c r="AJ10" s="15"/>
      <c r="AK10" s="133" t="s">
        <v>275</v>
      </c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20"/>
      <c r="BL10" s="132" t="s">
        <v>234</v>
      </c>
      <c r="BM10" s="35"/>
      <c r="BN10" s="35"/>
      <c r="BO10" s="35"/>
      <c r="BP10" s="35"/>
      <c r="BQ10" s="35"/>
      <c r="BR10" s="35"/>
      <c r="BS10" s="35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33" t="s">
        <v>164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N11" s="33" t="s">
        <v>166</v>
      </c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13"/>
      <c r="AA11" s="45" t="s">
        <v>167</v>
      </c>
      <c r="AB11" s="45"/>
      <c r="AC11" s="45"/>
      <c r="AD11" s="45"/>
      <c r="AE11" s="45"/>
      <c r="AF11" s="45"/>
      <c r="AG11" s="45"/>
      <c r="AH11" s="45"/>
      <c r="AI11" s="45"/>
      <c r="AJ11" s="13"/>
      <c r="AK11" s="46" t="s">
        <v>165</v>
      </c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19"/>
      <c r="BL11" s="33" t="s">
        <v>158</v>
      </c>
      <c r="BM11" s="33"/>
      <c r="BN11" s="33"/>
      <c r="BO11" s="33"/>
      <c r="BP11" s="33"/>
      <c r="BQ11" s="33"/>
      <c r="BR11" s="33"/>
      <c r="BS11" s="33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29" t="s">
        <v>260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9" ht="14.25" customHeight="1" x14ac:dyDescent="0.2">
      <c r="A14" s="29" t="s">
        <v>148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</row>
    <row r="15" spans="1:79" ht="15" customHeight="1" x14ac:dyDescent="0.2">
      <c r="A15" s="125" t="s">
        <v>225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/>
      <c r="BY15" s="126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81" t="s">
        <v>149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</row>
    <row r="18" spans="1:79" ht="45" customHeight="1" x14ac:dyDescent="0.2">
      <c r="A18" s="125" t="s">
        <v>226</v>
      </c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29" t="s">
        <v>150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</row>
    <row r="21" spans="1:79" ht="75" customHeight="1" x14ac:dyDescent="0.2">
      <c r="A21" s="125" t="s">
        <v>227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29" t="s">
        <v>151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</row>
    <row r="24" spans="1:79" ht="14.25" customHeight="1" x14ac:dyDescent="0.2">
      <c r="A24" s="79" t="s">
        <v>246</v>
      </c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  <c r="BX24" s="79"/>
      <c r="BY24" s="79"/>
    </row>
    <row r="25" spans="1:79" ht="15" customHeight="1" x14ac:dyDescent="0.2">
      <c r="A25" s="31" t="s">
        <v>235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</row>
    <row r="26" spans="1:79" ht="23.1" customHeight="1" x14ac:dyDescent="0.2">
      <c r="A26" s="51" t="s">
        <v>2</v>
      </c>
      <c r="B26" s="52"/>
      <c r="C26" s="52"/>
      <c r="D26" s="53"/>
      <c r="E26" s="51" t="s">
        <v>19</v>
      </c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27" t="s">
        <v>236</v>
      </c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 t="s">
        <v>239</v>
      </c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 t="s">
        <v>247</v>
      </c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79" ht="54.75" customHeight="1" x14ac:dyDescent="0.2">
      <c r="A27" s="54"/>
      <c r="B27" s="55"/>
      <c r="C27" s="55"/>
      <c r="D27" s="56"/>
      <c r="E27" s="54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36" t="s">
        <v>4</v>
      </c>
      <c r="V27" s="37"/>
      <c r="W27" s="37"/>
      <c r="X27" s="37"/>
      <c r="Y27" s="38"/>
      <c r="Z27" s="36" t="s">
        <v>3</v>
      </c>
      <c r="AA27" s="37"/>
      <c r="AB27" s="37"/>
      <c r="AC27" s="37"/>
      <c r="AD27" s="38"/>
      <c r="AE27" s="57" t="s">
        <v>116</v>
      </c>
      <c r="AF27" s="58"/>
      <c r="AG27" s="58"/>
      <c r="AH27" s="59"/>
      <c r="AI27" s="36" t="s">
        <v>5</v>
      </c>
      <c r="AJ27" s="37"/>
      <c r="AK27" s="37"/>
      <c r="AL27" s="37"/>
      <c r="AM27" s="38"/>
      <c r="AN27" s="36" t="s">
        <v>4</v>
      </c>
      <c r="AO27" s="37"/>
      <c r="AP27" s="37"/>
      <c r="AQ27" s="37"/>
      <c r="AR27" s="38"/>
      <c r="AS27" s="36" t="s">
        <v>3</v>
      </c>
      <c r="AT27" s="37"/>
      <c r="AU27" s="37"/>
      <c r="AV27" s="37"/>
      <c r="AW27" s="38"/>
      <c r="AX27" s="57" t="s">
        <v>116</v>
      </c>
      <c r="AY27" s="58"/>
      <c r="AZ27" s="58"/>
      <c r="BA27" s="59"/>
      <c r="BB27" s="36" t="s">
        <v>96</v>
      </c>
      <c r="BC27" s="37"/>
      <c r="BD27" s="37"/>
      <c r="BE27" s="37"/>
      <c r="BF27" s="38"/>
      <c r="BG27" s="36" t="s">
        <v>4</v>
      </c>
      <c r="BH27" s="37"/>
      <c r="BI27" s="37"/>
      <c r="BJ27" s="37"/>
      <c r="BK27" s="38"/>
      <c r="BL27" s="36" t="s">
        <v>3</v>
      </c>
      <c r="BM27" s="37"/>
      <c r="BN27" s="37"/>
      <c r="BO27" s="37"/>
      <c r="BP27" s="38"/>
      <c r="BQ27" s="57" t="s">
        <v>116</v>
      </c>
      <c r="BR27" s="58"/>
      <c r="BS27" s="58"/>
      <c r="BT27" s="59"/>
      <c r="BU27" s="36" t="s">
        <v>97</v>
      </c>
      <c r="BV27" s="37"/>
      <c r="BW27" s="37"/>
      <c r="BX27" s="37"/>
      <c r="BY27" s="38"/>
    </row>
    <row r="28" spans="1:79" ht="15" customHeight="1" x14ac:dyDescent="0.2">
      <c r="A28" s="36">
        <v>1</v>
      </c>
      <c r="B28" s="37"/>
      <c r="C28" s="37"/>
      <c r="D28" s="38"/>
      <c r="E28" s="36">
        <v>2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6">
        <v>3</v>
      </c>
      <c r="V28" s="37"/>
      <c r="W28" s="37"/>
      <c r="X28" s="37"/>
      <c r="Y28" s="38"/>
      <c r="Z28" s="36">
        <v>4</v>
      </c>
      <c r="AA28" s="37"/>
      <c r="AB28" s="37"/>
      <c r="AC28" s="37"/>
      <c r="AD28" s="38"/>
      <c r="AE28" s="36">
        <v>5</v>
      </c>
      <c r="AF28" s="37"/>
      <c r="AG28" s="37"/>
      <c r="AH28" s="38"/>
      <c r="AI28" s="36">
        <v>6</v>
      </c>
      <c r="AJ28" s="37"/>
      <c r="AK28" s="37"/>
      <c r="AL28" s="37"/>
      <c r="AM28" s="38"/>
      <c r="AN28" s="36">
        <v>7</v>
      </c>
      <c r="AO28" s="37"/>
      <c r="AP28" s="37"/>
      <c r="AQ28" s="37"/>
      <c r="AR28" s="38"/>
      <c r="AS28" s="36">
        <v>8</v>
      </c>
      <c r="AT28" s="37"/>
      <c r="AU28" s="37"/>
      <c r="AV28" s="37"/>
      <c r="AW28" s="38"/>
      <c r="AX28" s="36">
        <v>9</v>
      </c>
      <c r="AY28" s="37"/>
      <c r="AZ28" s="37"/>
      <c r="BA28" s="38"/>
      <c r="BB28" s="36">
        <v>10</v>
      </c>
      <c r="BC28" s="37"/>
      <c r="BD28" s="37"/>
      <c r="BE28" s="37"/>
      <c r="BF28" s="38"/>
      <c r="BG28" s="36">
        <v>11</v>
      </c>
      <c r="BH28" s="37"/>
      <c r="BI28" s="37"/>
      <c r="BJ28" s="37"/>
      <c r="BK28" s="38"/>
      <c r="BL28" s="36">
        <v>12</v>
      </c>
      <c r="BM28" s="37"/>
      <c r="BN28" s="37"/>
      <c r="BO28" s="37"/>
      <c r="BP28" s="38"/>
      <c r="BQ28" s="36">
        <v>13</v>
      </c>
      <c r="BR28" s="37"/>
      <c r="BS28" s="37"/>
      <c r="BT28" s="38"/>
      <c r="BU28" s="36">
        <v>14</v>
      </c>
      <c r="BV28" s="37"/>
      <c r="BW28" s="37"/>
      <c r="BX28" s="37"/>
      <c r="BY28" s="38"/>
    </row>
    <row r="29" spans="1:79" ht="13.5" hidden="1" customHeight="1" x14ac:dyDescent="0.2">
      <c r="A29" s="39" t="s">
        <v>56</v>
      </c>
      <c r="B29" s="40"/>
      <c r="C29" s="40"/>
      <c r="D29" s="41"/>
      <c r="E29" s="39" t="s">
        <v>57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82" t="s">
        <v>65</v>
      </c>
      <c r="V29" s="83"/>
      <c r="W29" s="83"/>
      <c r="X29" s="83"/>
      <c r="Y29" s="84"/>
      <c r="Z29" s="82" t="s">
        <v>66</v>
      </c>
      <c r="AA29" s="83"/>
      <c r="AB29" s="83"/>
      <c r="AC29" s="83"/>
      <c r="AD29" s="84"/>
      <c r="AE29" s="39" t="s">
        <v>91</v>
      </c>
      <c r="AF29" s="40"/>
      <c r="AG29" s="40"/>
      <c r="AH29" s="41"/>
      <c r="AI29" s="47" t="s">
        <v>169</v>
      </c>
      <c r="AJ29" s="48"/>
      <c r="AK29" s="48"/>
      <c r="AL29" s="48"/>
      <c r="AM29" s="49"/>
      <c r="AN29" s="39" t="s">
        <v>67</v>
      </c>
      <c r="AO29" s="40"/>
      <c r="AP29" s="40"/>
      <c r="AQ29" s="40"/>
      <c r="AR29" s="41"/>
      <c r="AS29" s="39" t="s">
        <v>68</v>
      </c>
      <c r="AT29" s="40"/>
      <c r="AU29" s="40"/>
      <c r="AV29" s="40"/>
      <c r="AW29" s="41"/>
      <c r="AX29" s="39" t="s">
        <v>92</v>
      </c>
      <c r="AY29" s="40"/>
      <c r="AZ29" s="40"/>
      <c r="BA29" s="41"/>
      <c r="BB29" s="47" t="s">
        <v>169</v>
      </c>
      <c r="BC29" s="48"/>
      <c r="BD29" s="48"/>
      <c r="BE29" s="48"/>
      <c r="BF29" s="49"/>
      <c r="BG29" s="39" t="s">
        <v>58</v>
      </c>
      <c r="BH29" s="40"/>
      <c r="BI29" s="40"/>
      <c r="BJ29" s="40"/>
      <c r="BK29" s="41"/>
      <c r="BL29" s="39" t="s">
        <v>59</v>
      </c>
      <c r="BM29" s="40"/>
      <c r="BN29" s="40"/>
      <c r="BO29" s="40"/>
      <c r="BP29" s="41"/>
      <c r="BQ29" s="39" t="s">
        <v>93</v>
      </c>
      <c r="BR29" s="40"/>
      <c r="BS29" s="40"/>
      <c r="BT29" s="41"/>
      <c r="BU29" s="47" t="s">
        <v>169</v>
      </c>
      <c r="BV29" s="48"/>
      <c r="BW29" s="48"/>
      <c r="BX29" s="48"/>
      <c r="BY29" s="49"/>
      <c r="CA29" t="s">
        <v>21</v>
      </c>
    </row>
    <row r="30" spans="1:79" s="99" customFormat="1" ht="12.75" customHeight="1" x14ac:dyDescent="0.2">
      <c r="A30" s="89"/>
      <c r="B30" s="90"/>
      <c r="C30" s="90"/>
      <c r="D30" s="91"/>
      <c r="E30" s="92" t="s">
        <v>172</v>
      </c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4"/>
      <c r="U30" s="95">
        <v>195265</v>
      </c>
      <c r="V30" s="95"/>
      <c r="W30" s="95"/>
      <c r="X30" s="95"/>
      <c r="Y30" s="95"/>
      <c r="Z30" s="95" t="s">
        <v>173</v>
      </c>
      <c r="AA30" s="95"/>
      <c r="AB30" s="95"/>
      <c r="AC30" s="95"/>
      <c r="AD30" s="95"/>
      <c r="AE30" s="96" t="s">
        <v>173</v>
      </c>
      <c r="AF30" s="97"/>
      <c r="AG30" s="97"/>
      <c r="AH30" s="98"/>
      <c r="AI30" s="96">
        <f>IF(ISNUMBER(U30),U30,0)+IF(ISNUMBER(Z30),Z30,0)</f>
        <v>195265</v>
      </c>
      <c r="AJ30" s="97"/>
      <c r="AK30" s="97"/>
      <c r="AL30" s="97"/>
      <c r="AM30" s="98"/>
      <c r="AN30" s="96">
        <v>343536</v>
      </c>
      <c r="AO30" s="97"/>
      <c r="AP30" s="97"/>
      <c r="AQ30" s="97"/>
      <c r="AR30" s="98"/>
      <c r="AS30" s="96" t="s">
        <v>173</v>
      </c>
      <c r="AT30" s="97"/>
      <c r="AU30" s="97"/>
      <c r="AV30" s="97"/>
      <c r="AW30" s="98"/>
      <c r="AX30" s="96" t="s">
        <v>173</v>
      </c>
      <c r="AY30" s="97"/>
      <c r="AZ30" s="97"/>
      <c r="BA30" s="98"/>
      <c r="BB30" s="96">
        <f>IF(ISNUMBER(AN30),AN30,0)+IF(ISNUMBER(AS30),AS30,0)</f>
        <v>343536</v>
      </c>
      <c r="BC30" s="97"/>
      <c r="BD30" s="97"/>
      <c r="BE30" s="97"/>
      <c r="BF30" s="98"/>
      <c r="BG30" s="96">
        <v>273108</v>
      </c>
      <c r="BH30" s="97"/>
      <c r="BI30" s="97"/>
      <c r="BJ30" s="97"/>
      <c r="BK30" s="98"/>
      <c r="BL30" s="96" t="s">
        <v>173</v>
      </c>
      <c r="BM30" s="97"/>
      <c r="BN30" s="97"/>
      <c r="BO30" s="97"/>
      <c r="BP30" s="98"/>
      <c r="BQ30" s="96" t="s">
        <v>173</v>
      </c>
      <c r="BR30" s="97"/>
      <c r="BS30" s="97"/>
      <c r="BT30" s="98"/>
      <c r="BU30" s="96">
        <f>IF(ISNUMBER(BG30),BG30,0)+IF(ISNUMBER(BL30),BL30,0)</f>
        <v>273108</v>
      </c>
      <c r="BV30" s="97"/>
      <c r="BW30" s="97"/>
      <c r="BX30" s="97"/>
      <c r="BY30" s="98"/>
      <c r="CA30" s="99" t="s">
        <v>22</v>
      </c>
    </row>
    <row r="31" spans="1:79" s="99" customFormat="1" ht="25.5" customHeight="1" x14ac:dyDescent="0.2">
      <c r="A31" s="89"/>
      <c r="B31" s="90"/>
      <c r="C31" s="90"/>
      <c r="D31" s="91"/>
      <c r="E31" s="92" t="s">
        <v>174</v>
      </c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4"/>
      <c r="U31" s="95" t="s">
        <v>173</v>
      </c>
      <c r="V31" s="95"/>
      <c r="W31" s="95"/>
      <c r="X31" s="95"/>
      <c r="Y31" s="95"/>
      <c r="Z31" s="95">
        <v>0</v>
      </c>
      <c r="AA31" s="95"/>
      <c r="AB31" s="95"/>
      <c r="AC31" s="95"/>
      <c r="AD31" s="95"/>
      <c r="AE31" s="96">
        <v>0</v>
      </c>
      <c r="AF31" s="97"/>
      <c r="AG31" s="97"/>
      <c r="AH31" s="98"/>
      <c r="AI31" s="96">
        <f>IF(ISNUMBER(U31),U31,0)+IF(ISNUMBER(Z31),Z31,0)</f>
        <v>0</v>
      </c>
      <c r="AJ31" s="97"/>
      <c r="AK31" s="97"/>
      <c r="AL31" s="97"/>
      <c r="AM31" s="98"/>
      <c r="AN31" s="96" t="s">
        <v>173</v>
      </c>
      <c r="AO31" s="97"/>
      <c r="AP31" s="97"/>
      <c r="AQ31" s="97"/>
      <c r="AR31" s="98"/>
      <c r="AS31" s="96">
        <v>62063</v>
      </c>
      <c r="AT31" s="97"/>
      <c r="AU31" s="97"/>
      <c r="AV31" s="97"/>
      <c r="AW31" s="98"/>
      <c r="AX31" s="96">
        <v>0</v>
      </c>
      <c r="AY31" s="97"/>
      <c r="AZ31" s="97"/>
      <c r="BA31" s="98"/>
      <c r="BB31" s="96">
        <f>IF(ISNUMBER(AN31),AN31,0)+IF(ISNUMBER(AS31),AS31,0)</f>
        <v>62063</v>
      </c>
      <c r="BC31" s="97"/>
      <c r="BD31" s="97"/>
      <c r="BE31" s="97"/>
      <c r="BF31" s="98"/>
      <c r="BG31" s="96" t="s">
        <v>173</v>
      </c>
      <c r="BH31" s="97"/>
      <c r="BI31" s="97"/>
      <c r="BJ31" s="97"/>
      <c r="BK31" s="98"/>
      <c r="BL31" s="96">
        <v>0</v>
      </c>
      <c r="BM31" s="97"/>
      <c r="BN31" s="97"/>
      <c r="BO31" s="97"/>
      <c r="BP31" s="98"/>
      <c r="BQ31" s="96">
        <v>0</v>
      </c>
      <c r="BR31" s="97"/>
      <c r="BS31" s="97"/>
      <c r="BT31" s="98"/>
      <c r="BU31" s="96">
        <f>IF(ISNUMBER(BG31),BG31,0)+IF(ISNUMBER(BL31),BL31,0)</f>
        <v>0</v>
      </c>
      <c r="BV31" s="97"/>
      <c r="BW31" s="97"/>
      <c r="BX31" s="97"/>
      <c r="BY31" s="98"/>
    </row>
    <row r="32" spans="1:79" s="99" customFormat="1" ht="12.75" customHeight="1" x14ac:dyDescent="0.2">
      <c r="A32" s="89">
        <v>25020100</v>
      </c>
      <c r="B32" s="90"/>
      <c r="C32" s="90"/>
      <c r="D32" s="91"/>
      <c r="E32" s="92" t="s">
        <v>175</v>
      </c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4"/>
      <c r="U32" s="95" t="s">
        <v>173</v>
      </c>
      <c r="V32" s="95"/>
      <c r="W32" s="95"/>
      <c r="X32" s="95"/>
      <c r="Y32" s="95"/>
      <c r="Z32" s="95">
        <v>0</v>
      </c>
      <c r="AA32" s="95"/>
      <c r="AB32" s="95"/>
      <c r="AC32" s="95"/>
      <c r="AD32" s="95"/>
      <c r="AE32" s="96">
        <v>0</v>
      </c>
      <c r="AF32" s="97"/>
      <c r="AG32" s="97"/>
      <c r="AH32" s="98"/>
      <c r="AI32" s="96">
        <f>IF(ISNUMBER(U32),U32,0)+IF(ISNUMBER(Z32),Z32,0)</f>
        <v>0</v>
      </c>
      <c r="AJ32" s="97"/>
      <c r="AK32" s="97"/>
      <c r="AL32" s="97"/>
      <c r="AM32" s="98"/>
      <c r="AN32" s="96" t="s">
        <v>173</v>
      </c>
      <c r="AO32" s="97"/>
      <c r="AP32" s="97"/>
      <c r="AQ32" s="97"/>
      <c r="AR32" s="98"/>
      <c r="AS32" s="96">
        <v>62063</v>
      </c>
      <c r="AT32" s="97"/>
      <c r="AU32" s="97"/>
      <c r="AV32" s="97"/>
      <c r="AW32" s="98"/>
      <c r="AX32" s="96">
        <v>0</v>
      </c>
      <c r="AY32" s="97"/>
      <c r="AZ32" s="97"/>
      <c r="BA32" s="98"/>
      <c r="BB32" s="96">
        <f>IF(ISNUMBER(AN32),AN32,0)+IF(ISNUMBER(AS32),AS32,0)</f>
        <v>62063</v>
      </c>
      <c r="BC32" s="97"/>
      <c r="BD32" s="97"/>
      <c r="BE32" s="97"/>
      <c r="BF32" s="98"/>
      <c r="BG32" s="96" t="s">
        <v>173</v>
      </c>
      <c r="BH32" s="97"/>
      <c r="BI32" s="97"/>
      <c r="BJ32" s="97"/>
      <c r="BK32" s="98"/>
      <c r="BL32" s="96">
        <v>0</v>
      </c>
      <c r="BM32" s="97"/>
      <c r="BN32" s="97"/>
      <c r="BO32" s="97"/>
      <c r="BP32" s="98"/>
      <c r="BQ32" s="96">
        <v>0</v>
      </c>
      <c r="BR32" s="97"/>
      <c r="BS32" s="97"/>
      <c r="BT32" s="98"/>
      <c r="BU32" s="96">
        <f>IF(ISNUMBER(BG32),BG32,0)+IF(ISNUMBER(BL32),BL32,0)</f>
        <v>0</v>
      </c>
      <c r="BV32" s="97"/>
      <c r="BW32" s="97"/>
      <c r="BX32" s="97"/>
      <c r="BY32" s="98"/>
    </row>
    <row r="33" spans="1:79" s="6" customFormat="1" ht="12.75" customHeight="1" x14ac:dyDescent="0.2">
      <c r="A33" s="86"/>
      <c r="B33" s="87"/>
      <c r="C33" s="87"/>
      <c r="D33" s="88"/>
      <c r="E33" s="100" t="s">
        <v>147</v>
      </c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2"/>
      <c r="U33" s="103">
        <v>195265</v>
      </c>
      <c r="V33" s="103"/>
      <c r="W33" s="103"/>
      <c r="X33" s="103"/>
      <c r="Y33" s="103"/>
      <c r="Z33" s="103">
        <v>0</v>
      </c>
      <c r="AA33" s="103"/>
      <c r="AB33" s="103"/>
      <c r="AC33" s="103"/>
      <c r="AD33" s="103"/>
      <c r="AE33" s="104">
        <v>0</v>
      </c>
      <c r="AF33" s="105"/>
      <c r="AG33" s="105"/>
      <c r="AH33" s="106"/>
      <c r="AI33" s="104">
        <f>IF(ISNUMBER(U33),U33,0)+IF(ISNUMBER(Z33),Z33,0)</f>
        <v>195265</v>
      </c>
      <c r="AJ33" s="105"/>
      <c r="AK33" s="105"/>
      <c r="AL33" s="105"/>
      <c r="AM33" s="106"/>
      <c r="AN33" s="104">
        <v>343536</v>
      </c>
      <c r="AO33" s="105"/>
      <c r="AP33" s="105"/>
      <c r="AQ33" s="105"/>
      <c r="AR33" s="106"/>
      <c r="AS33" s="104">
        <v>62063</v>
      </c>
      <c r="AT33" s="105"/>
      <c r="AU33" s="105"/>
      <c r="AV33" s="105"/>
      <c r="AW33" s="106"/>
      <c r="AX33" s="104">
        <v>0</v>
      </c>
      <c r="AY33" s="105"/>
      <c r="AZ33" s="105"/>
      <c r="BA33" s="106"/>
      <c r="BB33" s="104">
        <f>IF(ISNUMBER(AN33),AN33,0)+IF(ISNUMBER(AS33),AS33,0)</f>
        <v>405599</v>
      </c>
      <c r="BC33" s="105"/>
      <c r="BD33" s="105"/>
      <c r="BE33" s="105"/>
      <c r="BF33" s="106"/>
      <c r="BG33" s="104">
        <v>273108</v>
      </c>
      <c r="BH33" s="105"/>
      <c r="BI33" s="105"/>
      <c r="BJ33" s="105"/>
      <c r="BK33" s="106"/>
      <c r="BL33" s="104">
        <v>0</v>
      </c>
      <c r="BM33" s="105"/>
      <c r="BN33" s="105"/>
      <c r="BO33" s="105"/>
      <c r="BP33" s="106"/>
      <c r="BQ33" s="104">
        <v>0</v>
      </c>
      <c r="BR33" s="105"/>
      <c r="BS33" s="105"/>
      <c r="BT33" s="106"/>
      <c r="BU33" s="104">
        <f>IF(ISNUMBER(BG33),BG33,0)+IF(ISNUMBER(BL33),BL33,0)</f>
        <v>273108</v>
      </c>
      <c r="BV33" s="105"/>
      <c r="BW33" s="105"/>
      <c r="BX33" s="105"/>
      <c r="BY33" s="106"/>
    </row>
    <row r="35" spans="1:79" ht="14.25" customHeight="1" x14ac:dyDescent="0.2">
      <c r="A35" s="79" t="s">
        <v>261</v>
      </c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79"/>
      <c r="AT35" s="79"/>
      <c r="AU35" s="79"/>
      <c r="AV35" s="79"/>
      <c r="AW35" s="79"/>
      <c r="AX35" s="79"/>
      <c r="AY35" s="79"/>
      <c r="AZ35" s="79"/>
      <c r="BA35" s="79"/>
      <c r="BB35" s="79"/>
      <c r="BC35" s="79"/>
      <c r="BD35" s="79"/>
      <c r="BE35" s="79"/>
      <c r="BF35" s="79"/>
      <c r="BG35" s="79"/>
      <c r="BH35" s="79"/>
      <c r="BI35" s="79"/>
      <c r="BJ35" s="79"/>
      <c r="BK35" s="79"/>
      <c r="BL35" s="79"/>
    </row>
    <row r="36" spans="1:79" ht="15" customHeight="1" x14ac:dyDescent="0.2">
      <c r="A36" s="44" t="s">
        <v>235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spans="1:79" ht="22.5" customHeight="1" x14ac:dyDescent="0.2">
      <c r="A37" s="51" t="s">
        <v>2</v>
      </c>
      <c r="B37" s="52"/>
      <c r="C37" s="52"/>
      <c r="D37" s="53"/>
      <c r="E37" s="51" t="s">
        <v>19</v>
      </c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3"/>
      <c r="X37" s="36" t="s">
        <v>257</v>
      </c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8"/>
      <c r="AR37" s="27" t="s">
        <v>262</v>
      </c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</row>
    <row r="38" spans="1:79" ht="36" customHeight="1" x14ac:dyDescent="0.2">
      <c r="A38" s="54"/>
      <c r="B38" s="55"/>
      <c r="C38" s="55"/>
      <c r="D38" s="56"/>
      <c r="E38" s="54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6"/>
      <c r="X38" s="27" t="s">
        <v>4</v>
      </c>
      <c r="Y38" s="27"/>
      <c r="Z38" s="27"/>
      <c r="AA38" s="27"/>
      <c r="AB38" s="27"/>
      <c r="AC38" s="27" t="s">
        <v>3</v>
      </c>
      <c r="AD38" s="27"/>
      <c r="AE38" s="27"/>
      <c r="AF38" s="27"/>
      <c r="AG38" s="27"/>
      <c r="AH38" s="57" t="s">
        <v>116</v>
      </c>
      <c r="AI38" s="58"/>
      <c r="AJ38" s="58"/>
      <c r="AK38" s="58"/>
      <c r="AL38" s="59"/>
      <c r="AM38" s="36" t="s">
        <v>5</v>
      </c>
      <c r="AN38" s="37"/>
      <c r="AO38" s="37"/>
      <c r="AP38" s="37"/>
      <c r="AQ38" s="38"/>
      <c r="AR38" s="36" t="s">
        <v>4</v>
      </c>
      <c r="AS38" s="37"/>
      <c r="AT38" s="37"/>
      <c r="AU38" s="37"/>
      <c r="AV38" s="38"/>
      <c r="AW38" s="36" t="s">
        <v>3</v>
      </c>
      <c r="AX38" s="37"/>
      <c r="AY38" s="37"/>
      <c r="AZ38" s="37"/>
      <c r="BA38" s="38"/>
      <c r="BB38" s="57" t="s">
        <v>116</v>
      </c>
      <c r="BC38" s="58"/>
      <c r="BD38" s="58"/>
      <c r="BE38" s="58"/>
      <c r="BF38" s="59"/>
      <c r="BG38" s="36" t="s">
        <v>96</v>
      </c>
      <c r="BH38" s="37"/>
      <c r="BI38" s="37"/>
      <c r="BJ38" s="37"/>
      <c r="BK38" s="38"/>
    </row>
    <row r="39" spans="1:79" ht="15" customHeight="1" x14ac:dyDescent="0.2">
      <c r="A39" s="36">
        <v>1</v>
      </c>
      <c r="B39" s="37"/>
      <c r="C39" s="37"/>
      <c r="D39" s="38"/>
      <c r="E39" s="36">
        <v>2</v>
      </c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8"/>
      <c r="X39" s="27">
        <v>3</v>
      </c>
      <c r="Y39" s="27"/>
      <c r="Z39" s="27"/>
      <c r="AA39" s="27"/>
      <c r="AB39" s="27"/>
      <c r="AC39" s="27">
        <v>4</v>
      </c>
      <c r="AD39" s="27"/>
      <c r="AE39" s="27"/>
      <c r="AF39" s="27"/>
      <c r="AG39" s="27"/>
      <c r="AH39" s="27">
        <v>5</v>
      </c>
      <c r="AI39" s="27"/>
      <c r="AJ39" s="27"/>
      <c r="AK39" s="27"/>
      <c r="AL39" s="27"/>
      <c r="AM39" s="27">
        <v>6</v>
      </c>
      <c r="AN39" s="27"/>
      <c r="AO39" s="27"/>
      <c r="AP39" s="27"/>
      <c r="AQ39" s="27"/>
      <c r="AR39" s="36">
        <v>7</v>
      </c>
      <c r="AS39" s="37"/>
      <c r="AT39" s="37"/>
      <c r="AU39" s="37"/>
      <c r="AV39" s="38"/>
      <c r="AW39" s="36">
        <v>8</v>
      </c>
      <c r="AX39" s="37"/>
      <c r="AY39" s="37"/>
      <c r="AZ39" s="37"/>
      <c r="BA39" s="38"/>
      <c r="BB39" s="36">
        <v>9</v>
      </c>
      <c r="BC39" s="37"/>
      <c r="BD39" s="37"/>
      <c r="BE39" s="37"/>
      <c r="BF39" s="38"/>
      <c r="BG39" s="36">
        <v>10</v>
      </c>
      <c r="BH39" s="37"/>
      <c r="BI39" s="37"/>
      <c r="BJ39" s="37"/>
      <c r="BK39" s="38"/>
    </row>
    <row r="40" spans="1:79" ht="20.25" hidden="1" customHeight="1" x14ac:dyDescent="0.2">
      <c r="A40" s="39" t="s">
        <v>56</v>
      </c>
      <c r="B40" s="40"/>
      <c r="C40" s="40"/>
      <c r="D40" s="41"/>
      <c r="E40" s="39" t="s">
        <v>57</v>
      </c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1"/>
      <c r="X40" s="26" t="s">
        <v>60</v>
      </c>
      <c r="Y40" s="26"/>
      <c r="Z40" s="26"/>
      <c r="AA40" s="26"/>
      <c r="AB40" s="26"/>
      <c r="AC40" s="26" t="s">
        <v>61</v>
      </c>
      <c r="AD40" s="26"/>
      <c r="AE40" s="26"/>
      <c r="AF40" s="26"/>
      <c r="AG40" s="26"/>
      <c r="AH40" s="39" t="s">
        <v>94</v>
      </c>
      <c r="AI40" s="40"/>
      <c r="AJ40" s="40"/>
      <c r="AK40" s="40"/>
      <c r="AL40" s="41"/>
      <c r="AM40" s="47" t="s">
        <v>170</v>
      </c>
      <c r="AN40" s="48"/>
      <c r="AO40" s="48"/>
      <c r="AP40" s="48"/>
      <c r="AQ40" s="49"/>
      <c r="AR40" s="39" t="s">
        <v>62</v>
      </c>
      <c r="AS40" s="40"/>
      <c r="AT40" s="40"/>
      <c r="AU40" s="40"/>
      <c r="AV40" s="41"/>
      <c r="AW40" s="39" t="s">
        <v>63</v>
      </c>
      <c r="AX40" s="40"/>
      <c r="AY40" s="40"/>
      <c r="AZ40" s="40"/>
      <c r="BA40" s="41"/>
      <c r="BB40" s="39" t="s">
        <v>95</v>
      </c>
      <c r="BC40" s="40"/>
      <c r="BD40" s="40"/>
      <c r="BE40" s="40"/>
      <c r="BF40" s="41"/>
      <c r="BG40" s="47" t="s">
        <v>170</v>
      </c>
      <c r="BH40" s="48"/>
      <c r="BI40" s="48"/>
      <c r="BJ40" s="48"/>
      <c r="BK40" s="49"/>
      <c r="CA40" t="s">
        <v>23</v>
      </c>
    </row>
    <row r="41" spans="1:79" s="99" customFormat="1" ht="12.75" customHeight="1" x14ac:dyDescent="0.2">
      <c r="A41" s="89"/>
      <c r="B41" s="90"/>
      <c r="C41" s="90"/>
      <c r="D41" s="91"/>
      <c r="E41" s="92" t="s">
        <v>172</v>
      </c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4"/>
      <c r="X41" s="96">
        <v>273108</v>
      </c>
      <c r="Y41" s="97"/>
      <c r="Z41" s="97"/>
      <c r="AA41" s="97"/>
      <c r="AB41" s="98"/>
      <c r="AC41" s="96" t="s">
        <v>173</v>
      </c>
      <c r="AD41" s="97"/>
      <c r="AE41" s="97"/>
      <c r="AF41" s="97"/>
      <c r="AG41" s="98"/>
      <c r="AH41" s="96" t="s">
        <v>173</v>
      </c>
      <c r="AI41" s="97"/>
      <c r="AJ41" s="97"/>
      <c r="AK41" s="97"/>
      <c r="AL41" s="98"/>
      <c r="AM41" s="96">
        <f>IF(ISNUMBER(X41),X41,0)+IF(ISNUMBER(AC41),AC41,0)</f>
        <v>273108</v>
      </c>
      <c r="AN41" s="97"/>
      <c r="AO41" s="97"/>
      <c r="AP41" s="97"/>
      <c r="AQ41" s="98"/>
      <c r="AR41" s="96">
        <v>273108</v>
      </c>
      <c r="AS41" s="97"/>
      <c r="AT41" s="97"/>
      <c r="AU41" s="97"/>
      <c r="AV41" s="98"/>
      <c r="AW41" s="96" t="s">
        <v>173</v>
      </c>
      <c r="AX41" s="97"/>
      <c r="AY41" s="97"/>
      <c r="AZ41" s="97"/>
      <c r="BA41" s="98"/>
      <c r="BB41" s="96" t="s">
        <v>173</v>
      </c>
      <c r="BC41" s="97"/>
      <c r="BD41" s="97"/>
      <c r="BE41" s="97"/>
      <c r="BF41" s="98"/>
      <c r="BG41" s="95">
        <f>IF(ISNUMBER(AR41),AR41,0)+IF(ISNUMBER(AW41),AW41,0)</f>
        <v>273108</v>
      </c>
      <c r="BH41" s="95"/>
      <c r="BI41" s="95"/>
      <c r="BJ41" s="95"/>
      <c r="BK41" s="95"/>
      <c r="CA41" s="99" t="s">
        <v>24</v>
      </c>
    </row>
    <row r="42" spans="1:79" s="99" customFormat="1" ht="25.5" customHeight="1" x14ac:dyDescent="0.2">
      <c r="A42" s="89"/>
      <c r="B42" s="90"/>
      <c r="C42" s="90"/>
      <c r="D42" s="91"/>
      <c r="E42" s="92" t="s">
        <v>174</v>
      </c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4"/>
      <c r="X42" s="96" t="s">
        <v>173</v>
      </c>
      <c r="Y42" s="97"/>
      <c r="Z42" s="97"/>
      <c r="AA42" s="97"/>
      <c r="AB42" s="98"/>
      <c r="AC42" s="96">
        <v>0</v>
      </c>
      <c r="AD42" s="97"/>
      <c r="AE42" s="97"/>
      <c r="AF42" s="97"/>
      <c r="AG42" s="98"/>
      <c r="AH42" s="96">
        <v>0</v>
      </c>
      <c r="AI42" s="97"/>
      <c r="AJ42" s="97"/>
      <c r="AK42" s="97"/>
      <c r="AL42" s="98"/>
      <c r="AM42" s="96">
        <f>IF(ISNUMBER(X42),X42,0)+IF(ISNUMBER(AC42),AC42,0)</f>
        <v>0</v>
      </c>
      <c r="AN42" s="97"/>
      <c r="AO42" s="97"/>
      <c r="AP42" s="97"/>
      <c r="AQ42" s="98"/>
      <c r="AR42" s="96" t="s">
        <v>173</v>
      </c>
      <c r="AS42" s="97"/>
      <c r="AT42" s="97"/>
      <c r="AU42" s="97"/>
      <c r="AV42" s="98"/>
      <c r="AW42" s="96">
        <v>0</v>
      </c>
      <c r="AX42" s="97"/>
      <c r="AY42" s="97"/>
      <c r="AZ42" s="97"/>
      <c r="BA42" s="98"/>
      <c r="BB42" s="96">
        <v>0</v>
      </c>
      <c r="BC42" s="97"/>
      <c r="BD42" s="97"/>
      <c r="BE42" s="97"/>
      <c r="BF42" s="98"/>
      <c r="BG42" s="95">
        <f>IF(ISNUMBER(AR42),AR42,0)+IF(ISNUMBER(AW42),AW42,0)</f>
        <v>0</v>
      </c>
      <c r="BH42" s="95"/>
      <c r="BI42" s="95"/>
      <c r="BJ42" s="95"/>
      <c r="BK42" s="95"/>
    </row>
    <row r="43" spans="1:79" s="99" customFormat="1" ht="12.75" customHeight="1" x14ac:dyDescent="0.2">
      <c r="A43" s="89">
        <v>25020100</v>
      </c>
      <c r="B43" s="90"/>
      <c r="C43" s="90"/>
      <c r="D43" s="91"/>
      <c r="E43" s="92" t="s">
        <v>175</v>
      </c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4"/>
      <c r="X43" s="96" t="s">
        <v>173</v>
      </c>
      <c r="Y43" s="97"/>
      <c r="Z43" s="97"/>
      <c r="AA43" s="97"/>
      <c r="AB43" s="98"/>
      <c r="AC43" s="96">
        <v>0</v>
      </c>
      <c r="AD43" s="97"/>
      <c r="AE43" s="97"/>
      <c r="AF43" s="97"/>
      <c r="AG43" s="98"/>
      <c r="AH43" s="96">
        <v>0</v>
      </c>
      <c r="AI43" s="97"/>
      <c r="AJ43" s="97"/>
      <c r="AK43" s="97"/>
      <c r="AL43" s="98"/>
      <c r="AM43" s="96">
        <f>IF(ISNUMBER(X43),X43,0)+IF(ISNUMBER(AC43),AC43,0)</f>
        <v>0</v>
      </c>
      <c r="AN43" s="97"/>
      <c r="AO43" s="97"/>
      <c r="AP43" s="97"/>
      <c r="AQ43" s="98"/>
      <c r="AR43" s="96" t="s">
        <v>173</v>
      </c>
      <c r="AS43" s="97"/>
      <c r="AT43" s="97"/>
      <c r="AU43" s="97"/>
      <c r="AV43" s="98"/>
      <c r="AW43" s="96">
        <v>0</v>
      </c>
      <c r="AX43" s="97"/>
      <c r="AY43" s="97"/>
      <c r="AZ43" s="97"/>
      <c r="BA43" s="98"/>
      <c r="BB43" s="96">
        <v>0</v>
      </c>
      <c r="BC43" s="97"/>
      <c r="BD43" s="97"/>
      <c r="BE43" s="97"/>
      <c r="BF43" s="98"/>
      <c r="BG43" s="95">
        <f>IF(ISNUMBER(AR43),AR43,0)+IF(ISNUMBER(AW43),AW43,0)</f>
        <v>0</v>
      </c>
      <c r="BH43" s="95"/>
      <c r="BI43" s="95"/>
      <c r="BJ43" s="95"/>
      <c r="BK43" s="95"/>
    </row>
    <row r="44" spans="1:79" s="6" customFormat="1" ht="12.75" customHeight="1" x14ac:dyDescent="0.2">
      <c r="A44" s="86"/>
      <c r="B44" s="87"/>
      <c r="C44" s="87"/>
      <c r="D44" s="88"/>
      <c r="E44" s="100" t="s">
        <v>147</v>
      </c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2"/>
      <c r="X44" s="104">
        <v>273108</v>
      </c>
      <c r="Y44" s="105"/>
      <c r="Z44" s="105"/>
      <c r="AA44" s="105"/>
      <c r="AB44" s="106"/>
      <c r="AC44" s="104">
        <v>0</v>
      </c>
      <c r="AD44" s="105"/>
      <c r="AE44" s="105"/>
      <c r="AF44" s="105"/>
      <c r="AG44" s="106"/>
      <c r="AH44" s="104">
        <v>0</v>
      </c>
      <c r="AI44" s="105"/>
      <c r="AJ44" s="105"/>
      <c r="AK44" s="105"/>
      <c r="AL44" s="106"/>
      <c r="AM44" s="104">
        <f>IF(ISNUMBER(X44),X44,0)+IF(ISNUMBER(AC44),AC44,0)</f>
        <v>273108</v>
      </c>
      <c r="AN44" s="105"/>
      <c r="AO44" s="105"/>
      <c r="AP44" s="105"/>
      <c r="AQ44" s="106"/>
      <c r="AR44" s="104">
        <v>273108</v>
      </c>
      <c r="AS44" s="105"/>
      <c r="AT44" s="105"/>
      <c r="AU44" s="105"/>
      <c r="AV44" s="106"/>
      <c r="AW44" s="104">
        <v>0</v>
      </c>
      <c r="AX44" s="105"/>
      <c r="AY44" s="105"/>
      <c r="AZ44" s="105"/>
      <c r="BA44" s="106"/>
      <c r="BB44" s="104">
        <v>0</v>
      </c>
      <c r="BC44" s="105"/>
      <c r="BD44" s="105"/>
      <c r="BE44" s="105"/>
      <c r="BF44" s="106"/>
      <c r="BG44" s="103">
        <f>IF(ISNUMBER(AR44),AR44,0)+IF(ISNUMBER(AW44),AW44,0)</f>
        <v>273108</v>
      </c>
      <c r="BH44" s="103"/>
      <c r="BI44" s="103"/>
      <c r="BJ44" s="103"/>
      <c r="BK44" s="103"/>
    </row>
    <row r="45" spans="1:79" s="4" customFormat="1" ht="12.75" customHeight="1" x14ac:dyDescent="0.2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</row>
    <row r="47" spans="1:79" s="3" customFormat="1" ht="14.25" customHeight="1" x14ac:dyDescent="0.2">
      <c r="A47" s="29" t="s">
        <v>117</v>
      </c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9"/>
    </row>
    <row r="48" spans="1:79" ht="14.25" customHeight="1" x14ac:dyDescent="0.2">
      <c r="A48" s="29" t="s">
        <v>248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</row>
    <row r="49" spans="1:79" ht="15" customHeight="1" x14ac:dyDescent="0.2">
      <c r="A49" s="31" t="s">
        <v>235</v>
      </c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</row>
    <row r="50" spans="1:79" ht="23.1" customHeight="1" x14ac:dyDescent="0.2">
      <c r="A50" s="61" t="s">
        <v>118</v>
      </c>
      <c r="B50" s="62"/>
      <c r="C50" s="62"/>
      <c r="D50" s="63"/>
      <c r="E50" s="27" t="s">
        <v>19</v>
      </c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36" t="s">
        <v>236</v>
      </c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8"/>
      <c r="AN50" s="36" t="s">
        <v>239</v>
      </c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8"/>
      <c r="BG50" s="36" t="s">
        <v>247</v>
      </c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8"/>
    </row>
    <row r="51" spans="1:79" ht="48.75" customHeight="1" x14ac:dyDescent="0.2">
      <c r="A51" s="64"/>
      <c r="B51" s="65"/>
      <c r="C51" s="65"/>
      <c r="D51" s="66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36" t="s">
        <v>4</v>
      </c>
      <c r="V51" s="37"/>
      <c r="W51" s="37"/>
      <c r="X51" s="37"/>
      <c r="Y51" s="38"/>
      <c r="Z51" s="36" t="s">
        <v>3</v>
      </c>
      <c r="AA51" s="37"/>
      <c r="AB51" s="37"/>
      <c r="AC51" s="37"/>
      <c r="AD51" s="38"/>
      <c r="AE51" s="57" t="s">
        <v>116</v>
      </c>
      <c r="AF51" s="58"/>
      <c r="AG51" s="58"/>
      <c r="AH51" s="59"/>
      <c r="AI51" s="36" t="s">
        <v>5</v>
      </c>
      <c r="AJ51" s="37"/>
      <c r="AK51" s="37"/>
      <c r="AL51" s="37"/>
      <c r="AM51" s="38"/>
      <c r="AN51" s="36" t="s">
        <v>4</v>
      </c>
      <c r="AO51" s="37"/>
      <c r="AP51" s="37"/>
      <c r="AQ51" s="37"/>
      <c r="AR51" s="38"/>
      <c r="AS51" s="36" t="s">
        <v>3</v>
      </c>
      <c r="AT51" s="37"/>
      <c r="AU51" s="37"/>
      <c r="AV51" s="37"/>
      <c r="AW51" s="38"/>
      <c r="AX51" s="57" t="s">
        <v>116</v>
      </c>
      <c r="AY51" s="58"/>
      <c r="AZ51" s="58"/>
      <c r="BA51" s="59"/>
      <c r="BB51" s="36" t="s">
        <v>96</v>
      </c>
      <c r="BC51" s="37"/>
      <c r="BD51" s="37"/>
      <c r="BE51" s="37"/>
      <c r="BF51" s="38"/>
      <c r="BG51" s="36" t="s">
        <v>4</v>
      </c>
      <c r="BH51" s="37"/>
      <c r="BI51" s="37"/>
      <c r="BJ51" s="37"/>
      <c r="BK51" s="38"/>
      <c r="BL51" s="36" t="s">
        <v>3</v>
      </c>
      <c r="BM51" s="37"/>
      <c r="BN51" s="37"/>
      <c r="BO51" s="37"/>
      <c r="BP51" s="38"/>
      <c r="BQ51" s="57" t="s">
        <v>116</v>
      </c>
      <c r="BR51" s="58"/>
      <c r="BS51" s="58"/>
      <c r="BT51" s="59"/>
      <c r="BU51" s="36" t="s">
        <v>97</v>
      </c>
      <c r="BV51" s="37"/>
      <c r="BW51" s="37"/>
      <c r="BX51" s="37"/>
      <c r="BY51" s="38"/>
    </row>
    <row r="52" spans="1:79" ht="15" customHeight="1" x14ac:dyDescent="0.2">
      <c r="A52" s="36">
        <v>1</v>
      </c>
      <c r="B52" s="37"/>
      <c r="C52" s="37"/>
      <c r="D52" s="38"/>
      <c r="E52" s="36">
        <v>2</v>
      </c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8"/>
      <c r="U52" s="36">
        <v>3</v>
      </c>
      <c r="V52" s="37"/>
      <c r="W52" s="37"/>
      <c r="X52" s="37"/>
      <c r="Y52" s="38"/>
      <c r="Z52" s="36">
        <v>4</v>
      </c>
      <c r="AA52" s="37"/>
      <c r="AB52" s="37"/>
      <c r="AC52" s="37"/>
      <c r="AD52" s="38"/>
      <c r="AE52" s="36">
        <v>5</v>
      </c>
      <c r="AF52" s="37"/>
      <c r="AG52" s="37"/>
      <c r="AH52" s="38"/>
      <c r="AI52" s="36">
        <v>6</v>
      </c>
      <c r="AJ52" s="37"/>
      <c r="AK52" s="37"/>
      <c r="AL52" s="37"/>
      <c r="AM52" s="38"/>
      <c r="AN52" s="36">
        <v>7</v>
      </c>
      <c r="AO52" s="37"/>
      <c r="AP52" s="37"/>
      <c r="AQ52" s="37"/>
      <c r="AR52" s="38"/>
      <c r="AS52" s="36">
        <v>8</v>
      </c>
      <c r="AT52" s="37"/>
      <c r="AU52" s="37"/>
      <c r="AV52" s="37"/>
      <c r="AW52" s="38"/>
      <c r="AX52" s="36">
        <v>9</v>
      </c>
      <c r="AY52" s="37"/>
      <c r="AZ52" s="37"/>
      <c r="BA52" s="38"/>
      <c r="BB52" s="36">
        <v>10</v>
      </c>
      <c r="BC52" s="37"/>
      <c r="BD52" s="37"/>
      <c r="BE52" s="37"/>
      <c r="BF52" s="38"/>
      <c r="BG52" s="36">
        <v>11</v>
      </c>
      <c r="BH52" s="37"/>
      <c r="BI52" s="37"/>
      <c r="BJ52" s="37"/>
      <c r="BK52" s="38"/>
      <c r="BL52" s="36">
        <v>12</v>
      </c>
      <c r="BM52" s="37"/>
      <c r="BN52" s="37"/>
      <c r="BO52" s="37"/>
      <c r="BP52" s="38"/>
      <c r="BQ52" s="36">
        <v>13</v>
      </c>
      <c r="BR52" s="37"/>
      <c r="BS52" s="37"/>
      <c r="BT52" s="38"/>
      <c r="BU52" s="36">
        <v>14</v>
      </c>
      <c r="BV52" s="37"/>
      <c r="BW52" s="37"/>
      <c r="BX52" s="37"/>
      <c r="BY52" s="38"/>
    </row>
    <row r="53" spans="1:79" s="1" customFormat="1" ht="12.75" hidden="1" customHeight="1" x14ac:dyDescent="0.2">
      <c r="A53" s="39" t="s">
        <v>64</v>
      </c>
      <c r="B53" s="40"/>
      <c r="C53" s="40"/>
      <c r="D53" s="41"/>
      <c r="E53" s="39" t="s">
        <v>57</v>
      </c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1"/>
      <c r="U53" s="39" t="s">
        <v>65</v>
      </c>
      <c r="V53" s="40"/>
      <c r="W53" s="40"/>
      <c r="X53" s="40"/>
      <c r="Y53" s="41"/>
      <c r="Z53" s="39" t="s">
        <v>66</v>
      </c>
      <c r="AA53" s="40"/>
      <c r="AB53" s="40"/>
      <c r="AC53" s="40"/>
      <c r="AD53" s="41"/>
      <c r="AE53" s="39" t="s">
        <v>91</v>
      </c>
      <c r="AF53" s="40"/>
      <c r="AG53" s="40"/>
      <c r="AH53" s="41"/>
      <c r="AI53" s="47" t="s">
        <v>169</v>
      </c>
      <c r="AJ53" s="48"/>
      <c r="AK53" s="48"/>
      <c r="AL53" s="48"/>
      <c r="AM53" s="49"/>
      <c r="AN53" s="39" t="s">
        <v>67</v>
      </c>
      <c r="AO53" s="40"/>
      <c r="AP53" s="40"/>
      <c r="AQ53" s="40"/>
      <c r="AR53" s="41"/>
      <c r="AS53" s="39" t="s">
        <v>68</v>
      </c>
      <c r="AT53" s="40"/>
      <c r="AU53" s="40"/>
      <c r="AV53" s="40"/>
      <c r="AW53" s="41"/>
      <c r="AX53" s="39" t="s">
        <v>92</v>
      </c>
      <c r="AY53" s="40"/>
      <c r="AZ53" s="40"/>
      <c r="BA53" s="41"/>
      <c r="BB53" s="47" t="s">
        <v>169</v>
      </c>
      <c r="BC53" s="48"/>
      <c r="BD53" s="48"/>
      <c r="BE53" s="48"/>
      <c r="BF53" s="49"/>
      <c r="BG53" s="39" t="s">
        <v>58</v>
      </c>
      <c r="BH53" s="40"/>
      <c r="BI53" s="40"/>
      <c r="BJ53" s="40"/>
      <c r="BK53" s="41"/>
      <c r="BL53" s="39" t="s">
        <v>59</v>
      </c>
      <c r="BM53" s="40"/>
      <c r="BN53" s="40"/>
      <c r="BO53" s="40"/>
      <c r="BP53" s="41"/>
      <c r="BQ53" s="39" t="s">
        <v>93</v>
      </c>
      <c r="BR53" s="40"/>
      <c r="BS53" s="40"/>
      <c r="BT53" s="41"/>
      <c r="BU53" s="47" t="s">
        <v>169</v>
      </c>
      <c r="BV53" s="48"/>
      <c r="BW53" s="48"/>
      <c r="BX53" s="48"/>
      <c r="BY53" s="49"/>
      <c r="CA53" t="s">
        <v>25</v>
      </c>
    </row>
    <row r="54" spans="1:79" s="99" customFormat="1" ht="12.75" customHeight="1" x14ac:dyDescent="0.2">
      <c r="A54" s="89">
        <v>2111</v>
      </c>
      <c r="B54" s="90"/>
      <c r="C54" s="90"/>
      <c r="D54" s="91"/>
      <c r="E54" s="92" t="s">
        <v>176</v>
      </c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4"/>
      <c r="U54" s="96">
        <v>45217</v>
      </c>
      <c r="V54" s="97"/>
      <c r="W54" s="97"/>
      <c r="X54" s="97"/>
      <c r="Y54" s="98"/>
      <c r="Z54" s="96">
        <v>0</v>
      </c>
      <c r="AA54" s="97"/>
      <c r="AB54" s="97"/>
      <c r="AC54" s="97"/>
      <c r="AD54" s="98"/>
      <c r="AE54" s="96">
        <v>0</v>
      </c>
      <c r="AF54" s="97"/>
      <c r="AG54" s="97"/>
      <c r="AH54" s="98"/>
      <c r="AI54" s="96">
        <f>IF(ISNUMBER(U54),U54,0)+IF(ISNUMBER(Z54),Z54,0)</f>
        <v>45217</v>
      </c>
      <c r="AJ54" s="97"/>
      <c r="AK54" s="97"/>
      <c r="AL54" s="97"/>
      <c r="AM54" s="98"/>
      <c r="AN54" s="96">
        <v>118042</v>
      </c>
      <c r="AO54" s="97"/>
      <c r="AP54" s="97"/>
      <c r="AQ54" s="97"/>
      <c r="AR54" s="98"/>
      <c r="AS54" s="96">
        <v>0</v>
      </c>
      <c r="AT54" s="97"/>
      <c r="AU54" s="97"/>
      <c r="AV54" s="97"/>
      <c r="AW54" s="98"/>
      <c r="AX54" s="96">
        <v>0</v>
      </c>
      <c r="AY54" s="97"/>
      <c r="AZ54" s="97"/>
      <c r="BA54" s="98"/>
      <c r="BB54" s="96">
        <f>IF(ISNUMBER(AN54),AN54,0)+IF(ISNUMBER(AS54),AS54,0)</f>
        <v>118042</v>
      </c>
      <c r="BC54" s="97"/>
      <c r="BD54" s="97"/>
      <c r="BE54" s="97"/>
      <c r="BF54" s="98"/>
      <c r="BG54" s="96">
        <v>63100</v>
      </c>
      <c r="BH54" s="97"/>
      <c r="BI54" s="97"/>
      <c r="BJ54" s="97"/>
      <c r="BK54" s="98"/>
      <c r="BL54" s="96">
        <v>0</v>
      </c>
      <c r="BM54" s="97"/>
      <c r="BN54" s="97"/>
      <c r="BO54" s="97"/>
      <c r="BP54" s="98"/>
      <c r="BQ54" s="96">
        <v>0</v>
      </c>
      <c r="BR54" s="97"/>
      <c r="BS54" s="97"/>
      <c r="BT54" s="98"/>
      <c r="BU54" s="96">
        <f>IF(ISNUMBER(BG54),BG54,0)+IF(ISNUMBER(BL54),BL54,0)</f>
        <v>63100</v>
      </c>
      <c r="BV54" s="97"/>
      <c r="BW54" s="97"/>
      <c r="BX54" s="97"/>
      <c r="BY54" s="98"/>
      <c r="CA54" s="99" t="s">
        <v>26</v>
      </c>
    </row>
    <row r="55" spans="1:79" s="99" customFormat="1" ht="12.75" customHeight="1" x14ac:dyDescent="0.2">
      <c r="A55" s="89">
        <v>2120</v>
      </c>
      <c r="B55" s="90"/>
      <c r="C55" s="90"/>
      <c r="D55" s="91"/>
      <c r="E55" s="92" t="s">
        <v>177</v>
      </c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4"/>
      <c r="U55" s="96">
        <v>17688</v>
      </c>
      <c r="V55" s="97"/>
      <c r="W55" s="97"/>
      <c r="X55" s="97"/>
      <c r="Y55" s="98"/>
      <c r="Z55" s="96">
        <v>0</v>
      </c>
      <c r="AA55" s="97"/>
      <c r="AB55" s="97"/>
      <c r="AC55" s="97"/>
      <c r="AD55" s="98"/>
      <c r="AE55" s="96">
        <v>0</v>
      </c>
      <c r="AF55" s="97"/>
      <c r="AG55" s="97"/>
      <c r="AH55" s="98"/>
      <c r="AI55" s="96">
        <f>IF(ISNUMBER(U55),U55,0)+IF(ISNUMBER(Z55),Z55,0)</f>
        <v>17688</v>
      </c>
      <c r="AJ55" s="97"/>
      <c r="AK55" s="97"/>
      <c r="AL55" s="97"/>
      <c r="AM55" s="98"/>
      <c r="AN55" s="96">
        <v>35346</v>
      </c>
      <c r="AO55" s="97"/>
      <c r="AP55" s="97"/>
      <c r="AQ55" s="97"/>
      <c r="AR55" s="98"/>
      <c r="AS55" s="96">
        <v>0</v>
      </c>
      <c r="AT55" s="97"/>
      <c r="AU55" s="97"/>
      <c r="AV55" s="97"/>
      <c r="AW55" s="98"/>
      <c r="AX55" s="96">
        <v>0</v>
      </c>
      <c r="AY55" s="97"/>
      <c r="AZ55" s="97"/>
      <c r="BA55" s="98"/>
      <c r="BB55" s="96">
        <f>IF(ISNUMBER(AN55),AN55,0)+IF(ISNUMBER(AS55),AS55,0)</f>
        <v>35346</v>
      </c>
      <c r="BC55" s="97"/>
      <c r="BD55" s="97"/>
      <c r="BE55" s="97"/>
      <c r="BF55" s="98"/>
      <c r="BG55" s="96">
        <v>13900</v>
      </c>
      <c r="BH55" s="97"/>
      <c r="BI55" s="97"/>
      <c r="BJ55" s="97"/>
      <c r="BK55" s="98"/>
      <c r="BL55" s="96">
        <v>0</v>
      </c>
      <c r="BM55" s="97"/>
      <c r="BN55" s="97"/>
      <c r="BO55" s="97"/>
      <c r="BP55" s="98"/>
      <c r="BQ55" s="96">
        <v>0</v>
      </c>
      <c r="BR55" s="97"/>
      <c r="BS55" s="97"/>
      <c r="BT55" s="98"/>
      <c r="BU55" s="96">
        <f>IF(ISNUMBER(BG55),BG55,0)+IF(ISNUMBER(BL55),BL55,0)</f>
        <v>13900</v>
      </c>
      <c r="BV55" s="97"/>
      <c r="BW55" s="97"/>
      <c r="BX55" s="97"/>
      <c r="BY55" s="98"/>
    </row>
    <row r="56" spans="1:79" s="99" customFormat="1" ht="12.75" customHeight="1" x14ac:dyDescent="0.2">
      <c r="A56" s="89">
        <v>2210</v>
      </c>
      <c r="B56" s="90"/>
      <c r="C56" s="90"/>
      <c r="D56" s="91"/>
      <c r="E56" s="92" t="s">
        <v>178</v>
      </c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4"/>
      <c r="U56" s="96">
        <v>22065</v>
      </c>
      <c r="V56" s="97"/>
      <c r="W56" s="97"/>
      <c r="X56" s="97"/>
      <c r="Y56" s="98"/>
      <c r="Z56" s="96">
        <v>0</v>
      </c>
      <c r="AA56" s="97"/>
      <c r="AB56" s="97"/>
      <c r="AC56" s="97"/>
      <c r="AD56" s="98"/>
      <c r="AE56" s="96">
        <v>0</v>
      </c>
      <c r="AF56" s="97"/>
      <c r="AG56" s="97"/>
      <c r="AH56" s="98"/>
      <c r="AI56" s="96">
        <f>IF(ISNUMBER(U56),U56,0)+IF(ISNUMBER(Z56),Z56,0)</f>
        <v>22065</v>
      </c>
      <c r="AJ56" s="97"/>
      <c r="AK56" s="97"/>
      <c r="AL56" s="97"/>
      <c r="AM56" s="98"/>
      <c r="AN56" s="96">
        <v>15090</v>
      </c>
      <c r="AO56" s="97"/>
      <c r="AP56" s="97"/>
      <c r="AQ56" s="97"/>
      <c r="AR56" s="98"/>
      <c r="AS56" s="96">
        <v>952</v>
      </c>
      <c r="AT56" s="97"/>
      <c r="AU56" s="97"/>
      <c r="AV56" s="97"/>
      <c r="AW56" s="98"/>
      <c r="AX56" s="96">
        <v>0</v>
      </c>
      <c r="AY56" s="97"/>
      <c r="AZ56" s="97"/>
      <c r="BA56" s="98"/>
      <c r="BB56" s="96">
        <f>IF(ISNUMBER(AN56),AN56,0)+IF(ISNUMBER(AS56),AS56,0)</f>
        <v>16042</v>
      </c>
      <c r="BC56" s="97"/>
      <c r="BD56" s="97"/>
      <c r="BE56" s="97"/>
      <c r="BF56" s="98"/>
      <c r="BG56" s="96">
        <v>20000</v>
      </c>
      <c r="BH56" s="97"/>
      <c r="BI56" s="97"/>
      <c r="BJ56" s="97"/>
      <c r="BK56" s="98"/>
      <c r="BL56" s="96">
        <v>0</v>
      </c>
      <c r="BM56" s="97"/>
      <c r="BN56" s="97"/>
      <c r="BO56" s="97"/>
      <c r="BP56" s="98"/>
      <c r="BQ56" s="96">
        <v>0</v>
      </c>
      <c r="BR56" s="97"/>
      <c r="BS56" s="97"/>
      <c r="BT56" s="98"/>
      <c r="BU56" s="96">
        <f>IF(ISNUMBER(BG56),BG56,0)+IF(ISNUMBER(BL56),BL56,0)</f>
        <v>20000</v>
      </c>
      <c r="BV56" s="97"/>
      <c r="BW56" s="97"/>
      <c r="BX56" s="97"/>
      <c r="BY56" s="98"/>
    </row>
    <row r="57" spans="1:79" s="99" customFormat="1" ht="12.75" customHeight="1" x14ac:dyDescent="0.2">
      <c r="A57" s="89">
        <v>2240</v>
      </c>
      <c r="B57" s="90"/>
      <c r="C57" s="90"/>
      <c r="D57" s="91"/>
      <c r="E57" s="92" t="s">
        <v>179</v>
      </c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4"/>
      <c r="U57" s="96">
        <v>43778</v>
      </c>
      <c r="V57" s="97"/>
      <c r="W57" s="97"/>
      <c r="X57" s="97"/>
      <c r="Y57" s="98"/>
      <c r="Z57" s="96">
        <v>0</v>
      </c>
      <c r="AA57" s="97"/>
      <c r="AB57" s="97"/>
      <c r="AC57" s="97"/>
      <c r="AD57" s="98"/>
      <c r="AE57" s="96">
        <v>0</v>
      </c>
      <c r="AF57" s="97"/>
      <c r="AG57" s="97"/>
      <c r="AH57" s="98"/>
      <c r="AI57" s="96">
        <f>IF(ISNUMBER(U57),U57,0)+IF(ISNUMBER(Z57),Z57,0)</f>
        <v>43778</v>
      </c>
      <c r="AJ57" s="97"/>
      <c r="AK57" s="97"/>
      <c r="AL57" s="97"/>
      <c r="AM57" s="98"/>
      <c r="AN57" s="96">
        <v>64000</v>
      </c>
      <c r="AO57" s="97"/>
      <c r="AP57" s="97"/>
      <c r="AQ57" s="97"/>
      <c r="AR57" s="98"/>
      <c r="AS57" s="96">
        <v>0</v>
      </c>
      <c r="AT57" s="97"/>
      <c r="AU57" s="97"/>
      <c r="AV57" s="97"/>
      <c r="AW57" s="98"/>
      <c r="AX57" s="96">
        <v>0</v>
      </c>
      <c r="AY57" s="97"/>
      <c r="AZ57" s="97"/>
      <c r="BA57" s="98"/>
      <c r="BB57" s="96">
        <f>IF(ISNUMBER(AN57),AN57,0)+IF(ISNUMBER(AS57),AS57,0)</f>
        <v>64000</v>
      </c>
      <c r="BC57" s="97"/>
      <c r="BD57" s="97"/>
      <c r="BE57" s="97"/>
      <c r="BF57" s="98"/>
      <c r="BG57" s="96">
        <v>104800</v>
      </c>
      <c r="BH57" s="97"/>
      <c r="BI57" s="97"/>
      <c r="BJ57" s="97"/>
      <c r="BK57" s="98"/>
      <c r="BL57" s="96">
        <v>0</v>
      </c>
      <c r="BM57" s="97"/>
      <c r="BN57" s="97"/>
      <c r="BO57" s="97"/>
      <c r="BP57" s="98"/>
      <c r="BQ57" s="96">
        <v>0</v>
      </c>
      <c r="BR57" s="97"/>
      <c r="BS57" s="97"/>
      <c r="BT57" s="98"/>
      <c r="BU57" s="96">
        <f>IF(ISNUMBER(BG57),BG57,0)+IF(ISNUMBER(BL57),BL57,0)</f>
        <v>104800</v>
      </c>
      <c r="BV57" s="97"/>
      <c r="BW57" s="97"/>
      <c r="BX57" s="97"/>
      <c r="BY57" s="98"/>
    </row>
    <row r="58" spans="1:79" s="99" customFormat="1" ht="12.75" customHeight="1" x14ac:dyDescent="0.2">
      <c r="A58" s="89">
        <v>2250</v>
      </c>
      <c r="B58" s="90"/>
      <c r="C58" s="90"/>
      <c r="D58" s="91"/>
      <c r="E58" s="92" t="s">
        <v>180</v>
      </c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4"/>
      <c r="U58" s="96">
        <v>300</v>
      </c>
      <c r="V58" s="97"/>
      <c r="W58" s="97"/>
      <c r="X58" s="97"/>
      <c r="Y58" s="98"/>
      <c r="Z58" s="96">
        <v>0</v>
      </c>
      <c r="AA58" s="97"/>
      <c r="AB58" s="97"/>
      <c r="AC58" s="97"/>
      <c r="AD58" s="98"/>
      <c r="AE58" s="96">
        <v>0</v>
      </c>
      <c r="AF58" s="97"/>
      <c r="AG58" s="97"/>
      <c r="AH58" s="98"/>
      <c r="AI58" s="96">
        <f>IF(ISNUMBER(U58),U58,0)+IF(ISNUMBER(Z58),Z58,0)</f>
        <v>300</v>
      </c>
      <c r="AJ58" s="97"/>
      <c r="AK58" s="97"/>
      <c r="AL58" s="97"/>
      <c r="AM58" s="98"/>
      <c r="AN58" s="96">
        <v>1000</v>
      </c>
      <c r="AO58" s="97"/>
      <c r="AP58" s="97"/>
      <c r="AQ58" s="97"/>
      <c r="AR58" s="98"/>
      <c r="AS58" s="96">
        <v>0</v>
      </c>
      <c r="AT58" s="97"/>
      <c r="AU58" s="97"/>
      <c r="AV58" s="97"/>
      <c r="AW58" s="98"/>
      <c r="AX58" s="96">
        <v>0</v>
      </c>
      <c r="AY58" s="97"/>
      <c r="AZ58" s="97"/>
      <c r="BA58" s="98"/>
      <c r="BB58" s="96">
        <f>IF(ISNUMBER(AN58),AN58,0)+IF(ISNUMBER(AS58),AS58,0)</f>
        <v>1000</v>
      </c>
      <c r="BC58" s="97"/>
      <c r="BD58" s="97"/>
      <c r="BE58" s="97"/>
      <c r="BF58" s="98"/>
      <c r="BG58" s="96">
        <v>900</v>
      </c>
      <c r="BH58" s="97"/>
      <c r="BI58" s="97"/>
      <c r="BJ58" s="97"/>
      <c r="BK58" s="98"/>
      <c r="BL58" s="96">
        <v>0</v>
      </c>
      <c r="BM58" s="97"/>
      <c r="BN58" s="97"/>
      <c r="BO58" s="97"/>
      <c r="BP58" s="98"/>
      <c r="BQ58" s="96">
        <v>0</v>
      </c>
      <c r="BR58" s="97"/>
      <c r="BS58" s="97"/>
      <c r="BT58" s="98"/>
      <c r="BU58" s="96">
        <f>IF(ISNUMBER(BG58),BG58,0)+IF(ISNUMBER(BL58),BL58,0)</f>
        <v>900</v>
      </c>
      <c r="BV58" s="97"/>
      <c r="BW58" s="97"/>
      <c r="BX58" s="97"/>
      <c r="BY58" s="98"/>
    </row>
    <row r="59" spans="1:79" s="99" customFormat="1" ht="12.75" customHeight="1" x14ac:dyDescent="0.2">
      <c r="A59" s="89">
        <v>2271</v>
      </c>
      <c r="B59" s="90"/>
      <c r="C59" s="90"/>
      <c r="D59" s="91"/>
      <c r="E59" s="92" t="s">
        <v>181</v>
      </c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4"/>
      <c r="U59" s="96">
        <v>60000</v>
      </c>
      <c r="V59" s="97"/>
      <c r="W59" s="97"/>
      <c r="X59" s="97"/>
      <c r="Y59" s="98"/>
      <c r="Z59" s="96">
        <v>0</v>
      </c>
      <c r="AA59" s="97"/>
      <c r="AB59" s="97"/>
      <c r="AC59" s="97"/>
      <c r="AD59" s="98"/>
      <c r="AE59" s="96">
        <v>0</v>
      </c>
      <c r="AF59" s="97"/>
      <c r="AG59" s="97"/>
      <c r="AH59" s="98"/>
      <c r="AI59" s="96">
        <f>IF(ISNUMBER(U59),U59,0)+IF(ISNUMBER(Z59),Z59,0)</f>
        <v>60000</v>
      </c>
      <c r="AJ59" s="97"/>
      <c r="AK59" s="97"/>
      <c r="AL59" s="97"/>
      <c r="AM59" s="98"/>
      <c r="AN59" s="96">
        <v>49039</v>
      </c>
      <c r="AO59" s="97"/>
      <c r="AP59" s="97"/>
      <c r="AQ59" s="97"/>
      <c r="AR59" s="98"/>
      <c r="AS59" s="96">
        <v>0</v>
      </c>
      <c r="AT59" s="97"/>
      <c r="AU59" s="97"/>
      <c r="AV59" s="97"/>
      <c r="AW59" s="98"/>
      <c r="AX59" s="96">
        <v>0</v>
      </c>
      <c r="AY59" s="97"/>
      <c r="AZ59" s="97"/>
      <c r="BA59" s="98"/>
      <c r="BB59" s="96">
        <f>IF(ISNUMBER(AN59),AN59,0)+IF(ISNUMBER(AS59),AS59,0)</f>
        <v>49039</v>
      </c>
      <c r="BC59" s="97"/>
      <c r="BD59" s="97"/>
      <c r="BE59" s="97"/>
      <c r="BF59" s="98"/>
      <c r="BG59" s="96">
        <v>0</v>
      </c>
      <c r="BH59" s="97"/>
      <c r="BI59" s="97"/>
      <c r="BJ59" s="97"/>
      <c r="BK59" s="98"/>
      <c r="BL59" s="96">
        <v>0</v>
      </c>
      <c r="BM59" s="97"/>
      <c r="BN59" s="97"/>
      <c r="BO59" s="97"/>
      <c r="BP59" s="98"/>
      <c r="BQ59" s="96">
        <v>0</v>
      </c>
      <c r="BR59" s="97"/>
      <c r="BS59" s="97"/>
      <c r="BT59" s="98"/>
      <c r="BU59" s="96">
        <f>IF(ISNUMBER(BG59),BG59,0)+IF(ISNUMBER(BL59),BL59,0)</f>
        <v>0</v>
      </c>
      <c r="BV59" s="97"/>
      <c r="BW59" s="97"/>
      <c r="BX59" s="97"/>
      <c r="BY59" s="98"/>
    </row>
    <row r="60" spans="1:79" s="99" customFormat="1" ht="12.75" customHeight="1" x14ac:dyDescent="0.2">
      <c r="A60" s="89">
        <v>2272</v>
      </c>
      <c r="B60" s="90"/>
      <c r="C60" s="90"/>
      <c r="D60" s="91"/>
      <c r="E60" s="92" t="s">
        <v>182</v>
      </c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4"/>
      <c r="U60" s="96">
        <v>888</v>
      </c>
      <c r="V60" s="97"/>
      <c r="W60" s="97"/>
      <c r="X60" s="97"/>
      <c r="Y60" s="98"/>
      <c r="Z60" s="96">
        <v>0</v>
      </c>
      <c r="AA60" s="97"/>
      <c r="AB60" s="97"/>
      <c r="AC60" s="97"/>
      <c r="AD60" s="98"/>
      <c r="AE60" s="96">
        <v>0</v>
      </c>
      <c r="AF60" s="97"/>
      <c r="AG60" s="97"/>
      <c r="AH60" s="98"/>
      <c r="AI60" s="96">
        <f>IF(ISNUMBER(U60),U60,0)+IF(ISNUMBER(Z60),Z60,0)</f>
        <v>888</v>
      </c>
      <c r="AJ60" s="97"/>
      <c r="AK60" s="97"/>
      <c r="AL60" s="97"/>
      <c r="AM60" s="98"/>
      <c r="AN60" s="96">
        <v>1915</v>
      </c>
      <c r="AO60" s="97"/>
      <c r="AP60" s="97"/>
      <c r="AQ60" s="97"/>
      <c r="AR60" s="98"/>
      <c r="AS60" s="96">
        <v>0</v>
      </c>
      <c r="AT60" s="97"/>
      <c r="AU60" s="97"/>
      <c r="AV60" s="97"/>
      <c r="AW60" s="98"/>
      <c r="AX60" s="96">
        <v>0</v>
      </c>
      <c r="AY60" s="97"/>
      <c r="AZ60" s="97"/>
      <c r="BA60" s="98"/>
      <c r="BB60" s="96">
        <f>IF(ISNUMBER(AN60),AN60,0)+IF(ISNUMBER(AS60),AS60,0)</f>
        <v>1915</v>
      </c>
      <c r="BC60" s="97"/>
      <c r="BD60" s="97"/>
      <c r="BE60" s="97"/>
      <c r="BF60" s="98"/>
      <c r="BG60" s="96">
        <v>2948</v>
      </c>
      <c r="BH60" s="97"/>
      <c r="BI60" s="97"/>
      <c r="BJ60" s="97"/>
      <c r="BK60" s="98"/>
      <c r="BL60" s="96">
        <v>0</v>
      </c>
      <c r="BM60" s="97"/>
      <c r="BN60" s="97"/>
      <c r="BO60" s="97"/>
      <c r="BP60" s="98"/>
      <c r="BQ60" s="96">
        <v>0</v>
      </c>
      <c r="BR60" s="97"/>
      <c r="BS60" s="97"/>
      <c r="BT60" s="98"/>
      <c r="BU60" s="96">
        <f>IF(ISNUMBER(BG60),BG60,0)+IF(ISNUMBER(BL60),BL60,0)</f>
        <v>2948</v>
      </c>
      <c r="BV60" s="97"/>
      <c r="BW60" s="97"/>
      <c r="BX60" s="97"/>
      <c r="BY60" s="98"/>
    </row>
    <row r="61" spans="1:79" s="99" customFormat="1" ht="12.75" customHeight="1" x14ac:dyDescent="0.2">
      <c r="A61" s="89">
        <v>2273</v>
      </c>
      <c r="B61" s="90"/>
      <c r="C61" s="90"/>
      <c r="D61" s="91"/>
      <c r="E61" s="92" t="s">
        <v>183</v>
      </c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4"/>
      <c r="U61" s="96">
        <v>5329</v>
      </c>
      <c r="V61" s="97"/>
      <c r="W61" s="97"/>
      <c r="X61" s="97"/>
      <c r="Y61" s="98"/>
      <c r="Z61" s="96">
        <v>0</v>
      </c>
      <c r="AA61" s="97"/>
      <c r="AB61" s="97"/>
      <c r="AC61" s="97"/>
      <c r="AD61" s="98"/>
      <c r="AE61" s="96">
        <v>0</v>
      </c>
      <c r="AF61" s="97"/>
      <c r="AG61" s="97"/>
      <c r="AH61" s="98"/>
      <c r="AI61" s="96">
        <f>IF(ISNUMBER(U61),U61,0)+IF(ISNUMBER(Z61),Z61,0)</f>
        <v>5329</v>
      </c>
      <c r="AJ61" s="97"/>
      <c r="AK61" s="97"/>
      <c r="AL61" s="97"/>
      <c r="AM61" s="98"/>
      <c r="AN61" s="96">
        <v>11994</v>
      </c>
      <c r="AO61" s="97"/>
      <c r="AP61" s="97"/>
      <c r="AQ61" s="97"/>
      <c r="AR61" s="98"/>
      <c r="AS61" s="96">
        <v>0</v>
      </c>
      <c r="AT61" s="97"/>
      <c r="AU61" s="97"/>
      <c r="AV61" s="97"/>
      <c r="AW61" s="98"/>
      <c r="AX61" s="96">
        <v>0</v>
      </c>
      <c r="AY61" s="97"/>
      <c r="AZ61" s="97"/>
      <c r="BA61" s="98"/>
      <c r="BB61" s="96">
        <f>IF(ISNUMBER(AN61),AN61,0)+IF(ISNUMBER(AS61),AS61,0)</f>
        <v>11994</v>
      </c>
      <c r="BC61" s="97"/>
      <c r="BD61" s="97"/>
      <c r="BE61" s="97"/>
      <c r="BF61" s="98"/>
      <c r="BG61" s="96">
        <v>13300</v>
      </c>
      <c r="BH61" s="97"/>
      <c r="BI61" s="97"/>
      <c r="BJ61" s="97"/>
      <c r="BK61" s="98"/>
      <c r="BL61" s="96">
        <v>0</v>
      </c>
      <c r="BM61" s="97"/>
      <c r="BN61" s="97"/>
      <c r="BO61" s="97"/>
      <c r="BP61" s="98"/>
      <c r="BQ61" s="96">
        <v>0</v>
      </c>
      <c r="BR61" s="97"/>
      <c r="BS61" s="97"/>
      <c r="BT61" s="98"/>
      <c r="BU61" s="96">
        <f>IF(ISNUMBER(BG61),BG61,0)+IF(ISNUMBER(BL61),BL61,0)</f>
        <v>13300</v>
      </c>
      <c r="BV61" s="97"/>
      <c r="BW61" s="97"/>
      <c r="BX61" s="97"/>
      <c r="BY61" s="98"/>
    </row>
    <row r="62" spans="1:79" s="99" customFormat="1" ht="12.75" customHeight="1" x14ac:dyDescent="0.2">
      <c r="A62" s="89">
        <v>2274</v>
      </c>
      <c r="B62" s="90"/>
      <c r="C62" s="90"/>
      <c r="D62" s="91"/>
      <c r="E62" s="92" t="s">
        <v>184</v>
      </c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4"/>
      <c r="U62" s="96">
        <v>0</v>
      </c>
      <c r="V62" s="97"/>
      <c r="W62" s="97"/>
      <c r="X62" s="97"/>
      <c r="Y62" s="98"/>
      <c r="Z62" s="96">
        <v>0</v>
      </c>
      <c r="AA62" s="97"/>
      <c r="AB62" s="97"/>
      <c r="AC62" s="97"/>
      <c r="AD62" s="98"/>
      <c r="AE62" s="96">
        <v>0</v>
      </c>
      <c r="AF62" s="97"/>
      <c r="AG62" s="97"/>
      <c r="AH62" s="98"/>
      <c r="AI62" s="96">
        <f>IF(ISNUMBER(U62),U62,0)+IF(ISNUMBER(Z62),Z62,0)</f>
        <v>0</v>
      </c>
      <c r="AJ62" s="97"/>
      <c r="AK62" s="97"/>
      <c r="AL62" s="97"/>
      <c r="AM62" s="98"/>
      <c r="AN62" s="96">
        <v>41500</v>
      </c>
      <c r="AO62" s="97"/>
      <c r="AP62" s="97"/>
      <c r="AQ62" s="97"/>
      <c r="AR62" s="98"/>
      <c r="AS62" s="96">
        <v>0</v>
      </c>
      <c r="AT62" s="97"/>
      <c r="AU62" s="97"/>
      <c r="AV62" s="97"/>
      <c r="AW62" s="98"/>
      <c r="AX62" s="96">
        <v>0</v>
      </c>
      <c r="AY62" s="97"/>
      <c r="AZ62" s="97"/>
      <c r="BA62" s="98"/>
      <c r="BB62" s="96">
        <f>IF(ISNUMBER(AN62),AN62,0)+IF(ISNUMBER(AS62),AS62,0)</f>
        <v>41500</v>
      </c>
      <c r="BC62" s="97"/>
      <c r="BD62" s="97"/>
      <c r="BE62" s="97"/>
      <c r="BF62" s="98"/>
      <c r="BG62" s="96">
        <v>46250</v>
      </c>
      <c r="BH62" s="97"/>
      <c r="BI62" s="97"/>
      <c r="BJ62" s="97"/>
      <c r="BK62" s="98"/>
      <c r="BL62" s="96">
        <v>0</v>
      </c>
      <c r="BM62" s="97"/>
      <c r="BN62" s="97"/>
      <c r="BO62" s="97"/>
      <c r="BP62" s="98"/>
      <c r="BQ62" s="96">
        <v>0</v>
      </c>
      <c r="BR62" s="97"/>
      <c r="BS62" s="97"/>
      <c r="BT62" s="98"/>
      <c r="BU62" s="96">
        <f>IF(ISNUMBER(BG62),BG62,0)+IF(ISNUMBER(BL62),BL62,0)</f>
        <v>46250</v>
      </c>
      <c r="BV62" s="97"/>
      <c r="BW62" s="97"/>
      <c r="BX62" s="97"/>
      <c r="BY62" s="98"/>
    </row>
    <row r="63" spans="1:79" s="99" customFormat="1" ht="38.25" customHeight="1" x14ac:dyDescent="0.2">
      <c r="A63" s="89">
        <v>2282</v>
      </c>
      <c r="B63" s="90"/>
      <c r="C63" s="90"/>
      <c r="D63" s="91"/>
      <c r="E63" s="92" t="s">
        <v>185</v>
      </c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4"/>
      <c r="U63" s="96">
        <v>0</v>
      </c>
      <c r="V63" s="97"/>
      <c r="W63" s="97"/>
      <c r="X63" s="97"/>
      <c r="Y63" s="98"/>
      <c r="Z63" s="96">
        <v>0</v>
      </c>
      <c r="AA63" s="97"/>
      <c r="AB63" s="97"/>
      <c r="AC63" s="97"/>
      <c r="AD63" s="98"/>
      <c r="AE63" s="96">
        <v>0</v>
      </c>
      <c r="AF63" s="97"/>
      <c r="AG63" s="97"/>
      <c r="AH63" s="98"/>
      <c r="AI63" s="96">
        <f>IF(ISNUMBER(U63),U63,0)+IF(ISNUMBER(Z63),Z63,0)</f>
        <v>0</v>
      </c>
      <c r="AJ63" s="97"/>
      <c r="AK63" s="97"/>
      <c r="AL63" s="97"/>
      <c r="AM63" s="98"/>
      <c r="AN63" s="96">
        <v>4700</v>
      </c>
      <c r="AO63" s="97"/>
      <c r="AP63" s="97"/>
      <c r="AQ63" s="97"/>
      <c r="AR63" s="98"/>
      <c r="AS63" s="96">
        <v>0</v>
      </c>
      <c r="AT63" s="97"/>
      <c r="AU63" s="97"/>
      <c r="AV63" s="97"/>
      <c r="AW63" s="98"/>
      <c r="AX63" s="96">
        <v>0</v>
      </c>
      <c r="AY63" s="97"/>
      <c r="AZ63" s="97"/>
      <c r="BA63" s="98"/>
      <c r="BB63" s="96">
        <f>IF(ISNUMBER(AN63),AN63,0)+IF(ISNUMBER(AS63),AS63,0)</f>
        <v>4700</v>
      </c>
      <c r="BC63" s="97"/>
      <c r="BD63" s="97"/>
      <c r="BE63" s="97"/>
      <c r="BF63" s="98"/>
      <c r="BG63" s="96">
        <v>7000</v>
      </c>
      <c r="BH63" s="97"/>
      <c r="BI63" s="97"/>
      <c r="BJ63" s="97"/>
      <c r="BK63" s="98"/>
      <c r="BL63" s="96">
        <v>0</v>
      </c>
      <c r="BM63" s="97"/>
      <c r="BN63" s="97"/>
      <c r="BO63" s="97"/>
      <c r="BP63" s="98"/>
      <c r="BQ63" s="96">
        <v>0</v>
      </c>
      <c r="BR63" s="97"/>
      <c r="BS63" s="97"/>
      <c r="BT63" s="98"/>
      <c r="BU63" s="96">
        <f>IF(ISNUMBER(BG63),BG63,0)+IF(ISNUMBER(BL63),BL63,0)</f>
        <v>7000</v>
      </c>
      <c r="BV63" s="97"/>
      <c r="BW63" s="97"/>
      <c r="BX63" s="97"/>
      <c r="BY63" s="98"/>
    </row>
    <row r="64" spans="1:79" s="99" customFormat="1" ht="12.75" customHeight="1" x14ac:dyDescent="0.2">
      <c r="A64" s="89">
        <v>2800</v>
      </c>
      <c r="B64" s="90"/>
      <c r="C64" s="90"/>
      <c r="D64" s="91"/>
      <c r="E64" s="92" t="s">
        <v>186</v>
      </c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4"/>
      <c r="U64" s="96">
        <v>0</v>
      </c>
      <c r="V64" s="97"/>
      <c r="W64" s="97"/>
      <c r="X64" s="97"/>
      <c r="Y64" s="98"/>
      <c r="Z64" s="96">
        <v>0</v>
      </c>
      <c r="AA64" s="97"/>
      <c r="AB64" s="97"/>
      <c r="AC64" s="97"/>
      <c r="AD64" s="98"/>
      <c r="AE64" s="96">
        <v>0</v>
      </c>
      <c r="AF64" s="97"/>
      <c r="AG64" s="97"/>
      <c r="AH64" s="98"/>
      <c r="AI64" s="96">
        <f>IF(ISNUMBER(U64),U64,0)+IF(ISNUMBER(Z64),Z64,0)</f>
        <v>0</v>
      </c>
      <c r="AJ64" s="97"/>
      <c r="AK64" s="97"/>
      <c r="AL64" s="97"/>
      <c r="AM64" s="98"/>
      <c r="AN64" s="96">
        <v>910</v>
      </c>
      <c r="AO64" s="97"/>
      <c r="AP64" s="97"/>
      <c r="AQ64" s="97"/>
      <c r="AR64" s="98"/>
      <c r="AS64" s="96">
        <v>0</v>
      </c>
      <c r="AT64" s="97"/>
      <c r="AU64" s="97"/>
      <c r="AV64" s="97"/>
      <c r="AW64" s="98"/>
      <c r="AX64" s="96">
        <v>0</v>
      </c>
      <c r="AY64" s="97"/>
      <c r="AZ64" s="97"/>
      <c r="BA64" s="98"/>
      <c r="BB64" s="96">
        <f>IF(ISNUMBER(AN64),AN64,0)+IF(ISNUMBER(AS64),AS64,0)</f>
        <v>910</v>
      </c>
      <c r="BC64" s="97"/>
      <c r="BD64" s="97"/>
      <c r="BE64" s="97"/>
      <c r="BF64" s="98"/>
      <c r="BG64" s="96">
        <v>910</v>
      </c>
      <c r="BH64" s="97"/>
      <c r="BI64" s="97"/>
      <c r="BJ64" s="97"/>
      <c r="BK64" s="98"/>
      <c r="BL64" s="96">
        <v>0</v>
      </c>
      <c r="BM64" s="97"/>
      <c r="BN64" s="97"/>
      <c r="BO64" s="97"/>
      <c r="BP64" s="98"/>
      <c r="BQ64" s="96">
        <v>0</v>
      </c>
      <c r="BR64" s="97"/>
      <c r="BS64" s="97"/>
      <c r="BT64" s="98"/>
      <c r="BU64" s="96">
        <f>IF(ISNUMBER(BG64),BG64,0)+IF(ISNUMBER(BL64),BL64,0)</f>
        <v>910</v>
      </c>
      <c r="BV64" s="97"/>
      <c r="BW64" s="97"/>
      <c r="BX64" s="97"/>
      <c r="BY64" s="98"/>
    </row>
    <row r="65" spans="1:79" s="99" customFormat="1" ht="25.5" customHeight="1" x14ac:dyDescent="0.2">
      <c r="A65" s="89">
        <v>3110</v>
      </c>
      <c r="B65" s="90"/>
      <c r="C65" s="90"/>
      <c r="D65" s="91"/>
      <c r="E65" s="92" t="s">
        <v>187</v>
      </c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4"/>
      <c r="U65" s="96">
        <v>0</v>
      </c>
      <c r="V65" s="97"/>
      <c r="W65" s="97"/>
      <c r="X65" s="97"/>
      <c r="Y65" s="98"/>
      <c r="Z65" s="96">
        <v>0</v>
      </c>
      <c r="AA65" s="97"/>
      <c r="AB65" s="97"/>
      <c r="AC65" s="97"/>
      <c r="AD65" s="98"/>
      <c r="AE65" s="96">
        <v>0</v>
      </c>
      <c r="AF65" s="97"/>
      <c r="AG65" s="97"/>
      <c r="AH65" s="98"/>
      <c r="AI65" s="96">
        <f>IF(ISNUMBER(U65),U65,0)+IF(ISNUMBER(Z65),Z65,0)</f>
        <v>0</v>
      </c>
      <c r="AJ65" s="97"/>
      <c r="AK65" s="97"/>
      <c r="AL65" s="97"/>
      <c r="AM65" s="98"/>
      <c r="AN65" s="96">
        <v>0</v>
      </c>
      <c r="AO65" s="97"/>
      <c r="AP65" s="97"/>
      <c r="AQ65" s="97"/>
      <c r="AR65" s="98"/>
      <c r="AS65" s="96">
        <v>61111</v>
      </c>
      <c r="AT65" s="97"/>
      <c r="AU65" s="97"/>
      <c r="AV65" s="97"/>
      <c r="AW65" s="98"/>
      <c r="AX65" s="96">
        <v>0</v>
      </c>
      <c r="AY65" s="97"/>
      <c r="AZ65" s="97"/>
      <c r="BA65" s="98"/>
      <c r="BB65" s="96">
        <f>IF(ISNUMBER(AN65),AN65,0)+IF(ISNUMBER(AS65),AS65,0)</f>
        <v>61111</v>
      </c>
      <c r="BC65" s="97"/>
      <c r="BD65" s="97"/>
      <c r="BE65" s="97"/>
      <c r="BF65" s="98"/>
      <c r="BG65" s="96">
        <v>0</v>
      </c>
      <c r="BH65" s="97"/>
      <c r="BI65" s="97"/>
      <c r="BJ65" s="97"/>
      <c r="BK65" s="98"/>
      <c r="BL65" s="96">
        <v>0</v>
      </c>
      <c r="BM65" s="97"/>
      <c r="BN65" s="97"/>
      <c r="BO65" s="97"/>
      <c r="BP65" s="98"/>
      <c r="BQ65" s="96">
        <v>0</v>
      </c>
      <c r="BR65" s="97"/>
      <c r="BS65" s="97"/>
      <c r="BT65" s="98"/>
      <c r="BU65" s="96">
        <f>IF(ISNUMBER(BG65),BG65,0)+IF(ISNUMBER(BL65),BL65,0)</f>
        <v>0</v>
      </c>
      <c r="BV65" s="97"/>
      <c r="BW65" s="97"/>
      <c r="BX65" s="97"/>
      <c r="BY65" s="98"/>
    </row>
    <row r="66" spans="1:79" s="6" customFormat="1" ht="12.75" customHeight="1" x14ac:dyDescent="0.2">
      <c r="A66" s="86"/>
      <c r="B66" s="87"/>
      <c r="C66" s="87"/>
      <c r="D66" s="88"/>
      <c r="E66" s="100" t="s">
        <v>147</v>
      </c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2"/>
      <c r="U66" s="104">
        <v>195265</v>
      </c>
      <c r="V66" s="105"/>
      <c r="W66" s="105"/>
      <c r="X66" s="105"/>
      <c r="Y66" s="106"/>
      <c r="Z66" s="104">
        <v>0</v>
      </c>
      <c r="AA66" s="105"/>
      <c r="AB66" s="105"/>
      <c r="AC66" s="105"/>
      <c r="AD66" s="106"/>
      <c r="AE66" s="104">
        <v>0</v>
      </c>
      <c r="AF66" s="105"/>
      <c r="AG66" s="105"/>
      <c r="AH66" s="106"/>
      <c r="AI66" s="104">
        <f>IF(ISNUMBER(U66),U66,0)+IF(ISNUMBER(Z66),Z66,0)</f>
        <v>195265</v>
      </c>
      <c r="AJ66" s="105"/>
      <c r="AK66" s="105"/>
      <c r="AL66" s="105"/>
      <c r="AM66" s="106"/>
      <c r="AN66" s="104">
        <v>343536</v>
      </c>
      <c r="AO66" s="105"/>
      <c r="AP66" s="105"/>
      <c r="AQ66" s="105"/>
      <c r="AR66" s="106"/>
      <c r="AS66" s="104">
        <v>62063</v>
      </c>
      <c r="AT66" s="105"/>
      <c r="AU66" s="105"/>
      <c r="AV66" s="105"/>
      <c r="AW66" s="106"/>
      <c r="AX66" s="104">
        <v>0</v>
      </c>
      <c r="AY66" s="105"/>
      <c r="AZ66" s="105"/>
      <c r="BA66" s="106"/>
      <c r="BB66" s="104">
        <f>IF(ISNUMBER(AN66),AN66,0)+IF(ISNUMBER(AS66),AS66,0)</f>
        <v>405599</v>
      </c>
      <c r="BC66" s="105"/>
      <c r="BD66" s="105"/>
      <c r="BE66" s="105"/>
      <c r="BF66" s="106"/>
      <c r="BG66" s="104">
        <v>273108</v>
      </c>
      <c r="BH66" s="105"/>
      <c r="BI66" s="105"/>
      <c r="BJ66" s="105"/>
      <c r="BK66" s="106"/>
      <c r="BL66" s="104">
        <v>0</v>
      </c>
      <c r="BM66" s="105"/>
      <c r="BN66" s="105"/>
      <c r="BO66" s="105"/>
      <c r="BP66" s="106"/>
      <c r="BQ66" s="104">
        <v>0</v>
      </c>
      <c r="BR66" s="105"/>
      <c r="BS66" s="105"/>
      <c r="BT66" s="106"/>
      <c r="BU66" s="104">
        <f>IF(ISNUMBER(BG66),BG66,0)+IF(ISNUMBER(BL66),BL66,0)</f>
        <v>273108</v>
      </c>
      <c r="BV66" s="105"/>
      <c r="BW66" s="105"/>
      <c r="BX66" s="105"/>
      <c r="BY66" s="106"/>
    </row>
    <row r="68" spans="1:79" ht="14.25" customHeight="1" x14ac:dyDescent="0.2">
      <c r="A68" s="29" t="s">
        <v>249</v>
      </c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</row>
    <row r="69" spans="1:79" ht="15" customHeight="1" x14ac:dyDescent="0.2">
      <c r="A69" s="44" t="s">
        <v>235</v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</row>
    <row r="70" spans="1:79" ht="23.1" customHeight="1" x14ac:dyDescent="0.2">
      <c r="A70" s="61" t="s">
        <v>119</v>
      </c>
      <c r="B70" s="62"/>
      <c r="C70" s="62"/>
      <c r="D70" s="62"/>
      <c r="E70" s="63"/>
      <c r="F70" s="27" t="s">
        <v>19</v>
      </c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36" t="s">
        <v>236</v>
      </c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8"/>
      <c r="AN70" s="36" t="s">
        <v>239</v>
      </c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8"/>
      <c r="BG70" s="36" t="s">
        <v>247</v>
      </c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8"/>
    </row>
    <row r="71" spans="1:79" ht="51.75" customHeight="1" x14ac:dyDescent="0.2">
      <c r="A71" s="64"/>
      <c r="B71" s="65"/>
      <c r="C71" s="65"/>
      <c r="D71" s="65"/>
      <c r="E71" s="66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36" t="s">
        <v>4</v>
      </c>
      <c r="V71" s="37"/>
      <c r="W71" s="37"/>
      <c r="X71" s="37"/>
      <c r="Y71" s="38"/>
      <c r="Z71" s="36" t="s">
        <v>3</v>
      </c>
      <c r="AA71" s="37"/>
      <c r="AB71" s="37"/>
      <c r="AC71" s="37"/>
      <c r="AD71" s="38"/>
      <c r="AE71" s="57" t="s">
        <v>116</v>
      </c>
      <c r="AF71" s="58"/>
      <c r="AG71" s="58"/>
      <c r="AH71" s="59"/>
      <c r="AI71" s="36" t="s">
        <v>5</v>
      </c>
      <c r="AJ71" s="37"/>
      <c r="AK71" s="37"/>
      <c r="AL71" s="37"/>
      <c r="AM71" s="38"/>
      <c r="AN71" s="36" t="s">
        <v>4</v>
      </c>
      <c r="AO71" s="37"/>
      <c r="AP71" s="37"/>
      <c r="AQ71" s="37"/>
      <c r="AR71" s="38"/>
      <c r="AS71" s="36" t="s">
        <v>3</v>
      </c>
      <c r="AT71" s="37"/>
      <c r="AU71" s="37"/>
      <c r="AV71" s="37"/>
      <c r="AW71" s="38"/>
      <c r="AX71" s="57" t="s">
        <v>116</v>
      </c>
      <c r="AY71" s="58"/>
      <c r="AZ71" s="58"/>
      <c r="BA71" s="59"/>
      <c r="BB71" s="36" t="s">
        <v>96</v>
      </c>
      <c r="BC71" s="37"/>
      <c r="BD71" s="37"/>
      <c r="BE71" s="37"/>
      <c r="BF71" s="38"/>
      <c r="BG71" s="36" t="s">
        <v>4</v>
      </c>
      <c r="BH71" s="37"/>
      <c r="BI71" s="37"/>
      <c r="BJ71" s="37"/>
      <c r="BK71" s="38"/>
      <c r="BL71" s="36" t="s">
        <v>3</v>
      </c>
      <c r="BM71" s="37"/>
      <c r="BN71" s="37"/>
      <c r="BO71" s="37"/>
      <c r="BP71" s="38"/>
      <c r="BQ71" s="57" t="s">
        <v>116</v>
      </c>
      <c r="BR71" s="58"/>
      <c r="BS71" s="58"/>
      <c r="BT71" s="59"/>
      <c r="BU71" s="27" t="s">
        <v>97</v>
      </c>
      <c r="BV71" s="27"/>
      <c r="BW71" s="27"/>
      <c r="BX71" s="27"/>
      <c r="BY71" s="27"/>
    </row>
    <row r="72" spans="1:79" ht="15" customHeight="1" x14ac:dyDescent="0.2">
      <c r="A72" s="36">
        <v>1</v>
      </c>
      <c r="B72" s="37"/>
      <c r="C72" s="37"/>
      <c r="D72" s="37"/>
      <c r="E72" s="38"/>
      <c r="F72" s="36">
        <v>2</v>
      </c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8"/>
      <c r="U72" s="36">
        <v>3</v>
      </c>
      <c r="V72" s="37"/>
      <c r="W72" s="37"/>
      <c r="X72" s="37"/>
      <c r="Y72" s="38"/>
      <c r="Z72" s="36">
        <v>4</v>
      </c>
      <c r="AA72" s="37"/>
      <c r="AB72" s="37"/>
      <c r="AC72" s="37"/>
      <c r="AD72" s="38"/>
      <c r="AE72" s="36">
        <v>5</v>
      </c>
      <c r="AF72" s="37"/>
      <c r="AG72" s="37"/>
      <c r="AH72" s="38"/>
      <c r="AI72" s="36">
        <v>6</v>
      </c>
      <c r="AJ72" s="37"/>
      <c r="AK72" s="37"/>
      <c r="AL72" s="37"/>
      <c r="AM72" s="38"/>
      <c r="AN72" s="36">
        <v>7</v>
      </c>
      <c r="AO72" s="37"/>
      <c r="AP72" s="37"/>
      <c r="AQ72" s="37"/>
      <c r="AR72" s="38"/>
      <c r="AS72" s="36">
        <v>8</v>
      </c>
      <c r="AT72" s="37"/>
      <c r="AU72" s="37"/>
      <c r="AV72" s="37"/>
      <c r="AW72" s="38"/>
      <c r="AX72" s="36">
        <v>9</v>
      </c>
      <c r="AY72" s="37"/>
      <c r="AZ72" s="37"/>
      <c r="BA72" s="38"/>
      <c r="BB72" s="36">
        <v>10</v>
      </c>
      <c r="BC72" s="37"/>
      <c r="BD72" s="37"/>
      <c r="BE72" s="37"/>
      <c r="BF72" s="38"/>
      <c r="BG72" s="36">
        <v>11</v>
      </c>
      <c r="BH72" s="37"/>
      <c r="BI72" s="37"/>
      <c r="BJ72" s="37"/>
      <c r="BK72" s="38"/>
      <c r="BL72" s="36">
        <v>12</v>
      </c>
      <c r="BM72" s="37"/>
      <c r="BN72" s="37"/>
      <c r="BO72" s="37"/>
      <c r="BP72" s="38"/>
      <c r="BQ72" s="36">
        <v>13</v>
      </c>
      <c r="BR72" s="37"/>
      <c r="BS72" s="37"/>
      <c r="BT72" s="38"/>
      <c r="BU72" s="27">
        <v>14</v>
      </c>
      <c r="BV72" s="27"/>
      <c r="BW72" s="27"/>
      <c r="BX72" s="27"/>
      <c r="BY72" s="27"/>
    </row>
    <row r="73" spans="1:79" s="1" customFormat="1" ht="13.5" hidden="1" customHeight="1" x14ac:dyDescent="0.2">
      <c r="A73" s="39" t="s">
        <v>64</v>
      </c>
      <c r="B73" s="40"/>
      <c r="C73" s="40"/>
      <c r="D73" s="40"/>
      <c r="E73" s="41"/>
      <c r="F73" s="39" t="s">
        <v>57</v>
      </c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1"/>
      <c r="U73" s="39" t="s">
        <v>65</v>
      </c>
      <c r="V73" s="40"/>
      <c r="W73" s="40"/>
      <c r="X73" s="40"/>
      <c r="Y73" s="41"/>
      <c r="Z73" s="39" t="s">
        <v>66</v>
      </c>
      <c r="AA73" s="40"/>
      <c r="AB73" s="40"/>
      <c r="AC73" s="40"/>
      <c r="AD73" s="41"/>
      <c r="AE73" s="39" t="s">
        <v>91</v>
      </c>
      <c r="AF73" s="40"/>
      <c r="AG73" s="40"/>
      <c r="AH73" s="41"/>
      <c r="AI73" s="47" t="s">
        <v>169</v>
      </c>
      <c r="AJ73" s="48"/>
      <c r="AK73" s="48"/>
      <c r="AL73" s="48"/>
      <c r="AM73" s="49"/>
      <c r="AN73" s="39" t="s">
        <v>67</v>
      </c>
      <c r="AO73" s="40"/>
      <c r="AP73" s="40"/>
      <c r="AQ73" s="40"/>
      <c r="AR73" s="41"/>
      <c r="AS73" s="39" t="s">
        <v>68</v>
      </c>
      <c r="AT73" s="40"/>
      <c r="AU73" s="40"/>
      <c r="AV73" s="40"/>
      <c r="AW73" s="41"/>
      <c r="AX73" s="39" t="s">
        <v>92</v>
      </c>
      <c r="AY73" s="40"/>
      <c r="AZ73" s="40"/>
      <c r="BA73" s="41"/>
      <c r="BB73" s="47" t="s">
        <v>169</v>
      </c>
      <c r="BC73" s="48"/>
      <c r="BD73" s="48"/>
      <c r="BE73" s="48"/>
      <c r="BF73" s="49"/>
      <c r="BG73" s="39" t="s">
        <v>58</v>
      </c>
      <c r="BH73" s="40"/>
      <c r="BI73" s="40"/>
      <c r="BJ73" s="40"/>
      <c r="BK73" s="41"/>
      <c r="BL73" s="39" t="s">
        <v>59</v>
      </c>
      <c r="BM73" s="40"/>
      <c r="BN73" s="40"/>
      <c r="BO73" s="40"/>
      <c r="BP73" s="41"/>
      <c r="BQ73" s="39" t="s">
        <v>93</v>
      </c>
      <c r="BR73" s="40"/>
      <c r="BS73" s="40"/>
      <c r="BT73" s="41"/>
      <c r="BU73" s="50" t="s">
        <v>169</v>
      </c>
      <c r="BV73" s="50"/>
      <c r="BW73" s="50"/>
      <c r="BX73" s="50"/>
      <c r="BY73" s="50"/>
      <c r="CA73" t="s">
        <v>27</v>
      </c>
    </row>
    <row r="74" spans="1:79" s="6" customFormat="1" ht="12.75" customHeight="1" x14ac:dyDescent="0.2">
      <c r="A74" s="86"/>
      <c r="B74" s="87"/>
      <c r="C74" s="87"/>
      <c r="D74" s="87"/>
      <c r="E74" s="88"/>
      <c r="F74" s="86" t="s">
        <v>147</v>
      </c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8"/>
      <c r="U74" s="104"/>
      <c r="V74" s="105"/>
      <c r="W74" s="105"/>
      <c r="X74" s="105"/>
      <c r="Y74" s="106"/>
      <c r="Z74" s="104"/>
      <c r="AA74" s="105"/>
      <c r="AB74" s="105"/>
      <c r="AC74" s="105"/>
      <c r="AD74" s="106"/>
      <c r="AE74" s="104"/>
      <c r="AF74" s="105"/>
      <c r="AG74" s="105"/>
      <c r="AH74" s="106"/>
      <c r="AI74" s="104">
        <f>IF(ISNUMBER(U74),U74,0)+IF(ISNUMBER(Z74),Z74,0)</f>
        <v>0</v>
      </c>
      <c r="AJ74" s="105"/>
      <c r="AK74" s="105"/>
      <c r="AL74" s="105"/>
      <c r="AM74" s="106"/>
      <c r="AN74" s="104"/>
      <c r="AO74" s="105"/>
      <c r="AP74" s="105"/>
      <c r="AQ74" s="105"/>
      <c r="AR74" s="106"/>
      <c r="AS74" s="104"/>
      <c r="AT74" s="105"/>
      <c r="AU74" s="105"/>
      <c r="AV74" s="105"/>
      <c r="AW74" s="106"/>
      <c r="AX74" s="104"/>
      <c r="AY74" s="105"/>
      <c r="AZ74" s="105"/>
      <c r="BA74" s="106"/>
      <c r="BB74" s="104">
        <f>IF(ISNUMBER(AN74),AN74,0)+IF(ISNUMBER(AS74),AS74,0)</f>
        <v>0</v>
      </c>
      <c r="BC74" s="105"/>
      <c r="BD74" s="105"/>
      <c r="BE74" s="105"/>
      <c r="BF74" s="106"/>
      <c r="BG74" s="104"/>
      <c r="BH74" s="105"/>
      <c r="BI74" s="105"/>
      <c r="BJ74" s="105"/>
      <c r="BK74" s="106"/>
      <c r="BL74" s="104"/>
      <c r="BM74" s="105"/>
      <c r="BN74" s="105"/>
      <c r="BO74" s="105"/>
      <c r="BP74" s="106"/>
      <c r="BQ74" s="104"/>
      <c r="BR74" s="105"/>
      <c r="BS74" s="105"/>
      <c r="BT74" s="106"/>
      <c r="BU74" s="104">
        <f>IF(ISNUMBER(BG74),BG74,0)+IF(ISNUMBER(BL74),BL74,0)</f>
        <v>0</v>
      </c>
      <c r="BV74" s="105"/>
      <c r="BW74" s="105"/>
      <c r="BX74" s="105"/>
      <c r="BY74" s="106"/>
      <c r="CA74" s="6" t="s">
        <v>28</v>
      </c>
    </row>
    <row r="76" spans="1:79" ht="14.25" customHeight="1" x14ac:dyDescent="0.2">
      <c r="A76" s="29" t="s">
        <v>263</v>
      </c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</row>
    <row r="77" spans="1:79" ht="15" customHeight="1" x14ac:dyDescent="0.2">
      <c r="A77" s="44" t="s">
        <v>235</v>
      </c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spans="1:79" ht="23.1" customHeight="1" x14ac:dyDescent="0.2">
      <c r="A78" s="61" t="s">
        <v>118</v>
      </c>
      <c r="B78" s="62"/>
      <c r="C78" s="62"/>
      <c r="D78" s="63"/>
      <c r="E78" s="51" t="s">
        <v>19</v>
      </c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3"/>
      <c r="X78" s="36" t="s">
        <v>257</v>
      </c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8"/>
      <c r="AR78" s="27" t="s">
        <v>262</v>
      </c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</row>
    <row r="79" spans="1:79" ht="48.75" customHeight="1" x14ac:dyDescent="0.2">
      <c r="A79" s="64"/>
      <c r="B79" s="65"/>
      <c r="C79" s="65"/>
      <c r="D79" s="66"/>
      <c r="E79" s="54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6"/>
      <c r="X79" s="51" t="s">
        <v>4</v>
      </c>
      <c r="Y79" s="52"/>
      <c r="Z79" s="52"/>
      <c r="AA79" s="52"/>
      <c r="AB79" s="53"/>
      <c r="AC79" s="51" t="s">
        <v>3</v>
      </c>
      <c r="AD79" s="52"/>
      <c r="AE79" s="52"/>
      <c r="AF79" s="52"/>
      <c r="AG79" s="53"/>
      <c r="AH79" s="57" t="s">
        <v>116</v>
      </c>
      <c r="AI79" s="58"/>
      <c r="AJ79" s="58"/>
      <c r="AK79" s="58"/>
      <c r="AL79" s="59"/>
      <c r="AM79" s="36" t="s">
        <v>5</v>
      </c>
      <c r="AN79" s="37"/>
      <c r="AO79" s="37"/>
      <c r="AP79" s="37"/>
      <c r="AQ79" s="38"/>
      <c r="AR79" s="36" t="s">
        <v>4</v>
      </c>
      <c r="AS79" s="37"/>
      <c r="AT79" s="37"/>
      <c r="AU79" s="37"/>
      <c r="AV79" s="38"/>
      <c r="AW79" s="36" t="s">
        <v>3</v>
      </c>
      <c r="AX79" s="37"/>
      <c r="AY79" s="37"/>
      <c r="AZ79" s="37"/>
      <c r="BA79" s="38"/>
      <c r="BB79" s="57" t="s">
        <v>116</v>
      </c>
      <c r="BC79" s="58"/>
      <c r="BD79" s="58"/>
      <c r="BE79" s="58"/>
      <c r="BF79" s="59"/>
      <c r="BG79" s="36" t="s">
        <v>96</v>
      </c>
      <c r="BH79" s="37"/>
      <c r="BI79" s="37"/>
      <c r="BJ79" s="37"/>
      <c r="BK79" s="38"/>
    </row>
    <row r="80" spans="1:79" ht="12.75" customHeight="1" x14ac:dyDescent="0.2">
      <c r="A80" s="36">
        <v>1</v>
      </c>
      <c r="B80" s="37"/>
      <c r="C80" s="37"/>
      <c r="D80" s="38"/>
      <c r="E80" s="36">
        <v>2</v>
      </c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8"/>
      <c r="X80" s="36">
        <v>3</v>
      </c>
      <c r="Y80" s="37"/>
      <c r="Z80" s="37"/>
      <c r="AA80" s="37"/>
      <c r="AB80" s="38"/>
      <c r="AC80" s="36">
        <v>4</v>
      </c>
      <c r="AD80" s="37"/>
      <c r="AE80" s="37"/>
      <c r="AF80" s="37"/>
      <c r="AG80" s="38"/>
      <c r="AH80" s="36">
        <v>5</v>
      </c>
      <c r="AI80" s="37"/>
      <c r="AJ80" s="37"/>
      <c r="AK80" s="37"/>
      <c r="AL80" s="38"/>
      <c r="AM80" s="36">
        <v>6</v>
      </c>
      <c r="AN80" s="37"/>
      <c r="AO80" s="37"/>
      <c r="AP80" s="37"/>
      <c r="AQ80" s="38"/>
      <c r="AR80" s="36">
        <v>7</v>
      </c>
      <c r="AS80" s="37"/>
      <c r="AT80" s="37"/>
      <c r="AU80" s="37"/>
      <c r="AV80" s="38"/>
      <c r="AW80" s="36">
        <v>8</v>
      </c>
      <c r="AX80" s="37"/>
      <c r="AY80" s="37"/>
      <c r="AZ80" s="37"/>
      <c r="BA80" s="38"/>
      <c r="BB80" s="36">
        <v>9</v>
      </c>
      <c r="BC80" s="37"/>
      <c r="BD80" s="37"/>
      <c r="BE80" s="37"/>
      <c r="BF80" s="38"/>
      <c r="BG80" s="36">
        <v>10</v>
      </c>
      <c r="BH80" s="37"/>
      <c r="BI80" s="37"/>
      <c r="BJ80" s="37"/>
      <c r="BK80" s="38"/>
    </row>
    <row r="81" spans="1:79" s="1" customFormat="1" ht="12.75" hidden="1" customHeight="1" x14ac:dyDescent="0.2">
      <c r="A81" s="39" t="s">
        <v>64</v>
      </c>
      <c r="B81" s="40"/>
      <c r="C81" s="40"/>
      <c r="D81" s="41"/>
      <c r="E81" s="39" t="s">
        <v>57</v>
      </c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1"/>
      <c r="X81" s="68" t="s">
        <v>60</v>
      </c>
      <c r="Y81" s="69"/>
      <c r="Z81" s="69"/>
      <c r="AA81" s="69"/>
      <c r="AB81" s="70"/>
      <c r="AC81" s="68" t="s">
        <v>61</v>
      </c>
      <c r="AD81" s="69"/>
      <c r="AE81" s="69"/>
      <c r="AF81" s="69"/>
      <c r="AG81" s="70"/>
      <c r="AH81" s="39" t="s">
        <v>94</v>
      </c>
      <c r="AI81" s="40"/>
      <c r="AJ81" s="40"/>
      <c r="AK81" s="40"/>
      <c r="AL81" s="41"/>
      <c r="AM81" s="47" t="s">
        <v>170</v>
      </c>
      <c r="AN81" s="48"/>
      <c r="AO81" s="48"/>
      <c r="AP81" s="48"/>
      <c r="AQ81" s="49"/>
      <c r="AR81" s="39" t="s">
        <v>62</v>
      </c>
      <c r="AS81" s="40"/>
      <c r="AT81" s="40"/>
      <c r="AU81" s="40"/>
      <c r="AV81" s="41"/>
      <c r="AW81" s="39" t="s">
        <v>63</v>
      </c>
      <c r="AX81" s="40"/>
      <c r="AY81" s="40"/>
      <c r="AZ81" s="40"/>
      <c r="BA81" s="41"/>
      <c r="BB81" s="39" t="s">
        <v>95</v>
      </c>
      <c r="BC81" s="40"/>
      <c r="BD81" s="40"/>
      <c r="BE81" s="40"/>
      <c r="BF81" s="41"/>
      <c r="BG81" s="47" t="s">
        <v>170</v>
      </c>
      <c r="BH81" s="48"/>
      <c r="BI81" s="48"/>
      <c r="BJ81" s="48"/>
      <c r="BK81" s="49"/>
      <c r="CA81" t="s">
        <v>29</v>
      </c>
    </row>
    <row r="82" spans="1:79" s="99" customFormat="1" ht="12.75" customHeight="1" x14ac:dyDescent="0.2">
      <c r="A82" s="89">
        <v>2111</v>
      </c>
      <c r="B82" s="90"/>
      <c r="C82" s="90"/>
      <c r="D82" s="91"/>
      <c r="E82" s="92" t="s">
        <v>176</v>
      </c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4"/>
      <c r="X82" s="96">
        <v>63100</v>
      </c>
      <c r="Y82" s="97"/>
      <c r="Z82" s="97"/>
      <c r="AA82" s="97"/>
      <c r="AB82" s="98"/>
      <c r="AC82" s="96">
        <v>0</v>
      </c>
      <c r="AD82" s="97"/>
      <c r="AE82" s="97"/>
      <c r="AF82" s="97"/>
      <c r="AG82" s="98"/>
      <c r="AH82" s="96">
        <v>0</v>
      </c>
      <c r="AI82" s="97"/>
      <c r="AJ82" s="97"/>
      <c r="AK82" s="97"/>
      <c r="AL82" s="98"/>
      <c r="AM82" s="96">
        <f>IF(ISNUMBER(X82),X82,0)+IF(ISNUMBER(AC82),AC82,0)</f>
        <v>63100</v>
      </c>
      <c r="AN82" s="97"/>
      <c r="AO82" s="97"/>
      <c r="AP82" s="97"/>
      <c r="AQ82" s="98"/>
      <c r="AR82" s="96">
        <v>63100</v>
      </c>
      <c r="AS82" s="97"/>
      <c r="AT82" s="97"/>
      <c r="AU82" s="97"/>
      <c r="AV82" s="98"/>
      <c r="AW82" s="96">
        <v>0</v>
      </c>
      <c r="AX82" s="97"/>
      <c r="AY82" s="97"/>
      <c r="AZ82" s="97"/>
      <c r="BA82" s="98"/>
      <c r="BB82" s="96">
        <v>0</v>
      </c>
      <c r="BC82" s="97"/>
      <c r="BD82" s="97"/>
      <c r="BE82" s="97"/>
      <c r="BF82" s="98"/>
      <c r="BG82" s="95">
        <f>IF(ISNUMBER(AR82),AR82,0)+IF(ISNUMBER(AW82),AW82,0)</f>
        <v>63100</v>
      </c>
      <c r="BH82" s="95"/>
      <c r="BI82" s="95"/>
      <c r="BJ82" s="95"/>
      <c r="BK82" s="95"/>
      <c r="CA82" s="99" t="s">
        <v>30</v>
      </c>
    </row>
    <row r="83" spans="1:79" s="99" customFormat="1" ht="12.75" customHeight="1" x14ac:dyDescent="0.2">
      <c r="A83" s="89">
        <v>2120</v>
      </c>
      <c r="B83" s="90"/>
      <c r="C83" s="90"/>
      <c r="D83" s="91"/>
      <c r="E83" s="92" t="s">
        <v>177</v>
      </c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4"/>
      <c r="X83" s="96">
        <v>13900</v>
      </c>
      <c r="Y83" s="97"/>
      <c r="Z83" s="97"/>
      <c r="AA83" s="97"/>
      <c r="AB83" s="98"/>
      <c r="AC83" s="96">
        <v>0</v>
      </c>
      <c r="AD83" s="97"/>
      <c r="AE83" s="97"/>
      <c r="AF83" s="97"/>
      <c r="AG83" s="98"/>
      <c r="AH83" s="96">
        <v>0</v>
      </c>
      <c r="AI83" s="97"/>
      <c r="AJ83" s="97"/>
      <c r="AK83" s="97"/>
      <c r="AL83" s="98"/>
      <c r="AM83" s="96">
        <f>IF(ISNUMBER(X83),X83,0)+IF(ISNUMBER(AC83),AC83,0)</f>
        <v>13900</v>
      </c>
      <c r="AN83" s="97"/>
      <c r="AO83" s="97"/>
      <c r="AP83" s="97"/>
      <c r="AQ83" s="98"/>
      <c r="AR83" s="96">
        <v>13900</v>
      </c>
      <c r="AS83" s="97"/>
      <c r="AT83" s="97"/>
      <c r="AU83" s="97"/>
      <c r="AV83" s="98"/>
      <c r="AW83" s="96">
        <v>0</v>
      </c>
      <c r="AX83" s="97"/>
      <c r="AY83" s="97"/>
      <c r="AZ83" s="97"/>
      <c r="BA83" s="98"/>
      <c r="BB83" s="96">
        <v>0</v>
      </c>
      <c r="BC83" s="97"/>
      <c r="BD83" s="97"/>
      <c r="BE83" s="97"/>
      <c r="BF83" s="98"/>
      <c r="BG83" s="95">
        <f>IF(ISNUMBER(AR83),AR83,0)+IF(ISNUMBER(AW83),AW83,0)</f>
        <v>13900</v>
      </c>
      <c r="BH83" s="95"/>
      <c r="BI83" s="95"/>
      <c r="BJ83" s="95"/>
      <c r="BK83" s="95"/>
    </row>
    <row r="84" spans="1:79" s="99" customFormat="1" ht="12.75" customHeight="1" x14ac:dyDescent="0.2">
      <c r="A84" s="89">
        <v>2210</v>
      </c>
      <c r="B84" s="90"/>
      <c r="C84" s="90"/>
      <c r="D84" s="91"/>
      <c r="E84" s="92" t="s">
        <v>178</v>
      </c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4"/>
      <c r="X84" s="96">
        <v>20000</v>
      </c>
      <c r="Y84" s="97"/>
      <c r="Z84" s="97"/>
      <c r="AA84" s="97"/>
      <c r="AB84" s="98"/>
      <c r="AC84" s="96">
        <v>0</v>
      </c>
      <c r="AD84" s="97"/>
      <c r="AE84" s="97"/>
      <c r="AF84" s="97"/>
      <c r="AG84" s="98"/>
      <c r="AH84" s="96">
        <v>0</v>
      </c>
      <c r="AI84" s="97"/>
      <c r="AJ84" s="97"/>
      <c r="AK84" s="97"/>
      <c r="AL84" s="98"/>
      <c r="AM84" s="96">
        <f>IF(ISNUMBER(X84),X84,0)+IF(ISNUMBER(AC84),AC84,0)</f>
        <v>20000</v>
      </c>
      <c r="AN84" s="97"/>
      <c r="AO84" s="97"/>
      <c r="AP84" s="97"/>
      <c r="AQ84" s="98"/>
      <c r="AR84" s="96">
        <v>20000</v>
      </c>
      <c r="AS84" s="97"/>
      <c r="AT84" s="97"/>
      <c r="AU84" s="97"/>
      <c r="AV84" s="98"/>
      <c r="AW84" s="96">
        <v>0</v>
      </c>
      <c r="AX84" s="97"/>
      <c r="AY84" s="97"/>
      <c r="AZ84" s="97"/>
      <c r="BA84" s="98"/>
      <c r="BB84" s="96">
        <v>0</v>
      </c>
      <c r="BC84" s="97"/>
      <c r="BD84" s="97"/>
      <c r="BE84" s="97"/>
      <c r="BF84" s="98"/>
      <c r="BG84" s="95">
        <f>IF(ISNUMBER(AR84),AR84,0)+IF(ISNUMBER(AW84),AW84,0)</f>
        <v>20000</v>
      </c>
      <c r="BH84" s="95"/>
      <c r="BI84" s="95"/>
      <c r="BJ84" s="95"/>
      <c r="BK84" s="95"/>
    </row>
    <row r="85" spans="1:79" s="99" customFormat="1" ht="12.75" customHeight="1" x14ac:dyDescent="0.2">
      <c r="A85" s="89">
        <v>2240</v>
      </c>
      <c r="B85" s="90"/>
      <c r="C85" s="90"/>
      <c r="D85" s="91"/>
      <c r="E85" s="92" t="s">
        <v>179</v>
      </c>
      <c r="F85" s="93"/>
      <c r="G85" s="93"/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4"/>
      <c r="X85" s="96">
        <v>104800</v>
      </c>
      <c r="Y85" s="97"/>
      <c r="Z85" s="97"/>
      <c r="AA85" s="97"/>
      <c r="AB85" s="98"/>
      <c r="AC85" s="96">
        <v>0</v>
      </c>
      <c r="AD85" s="97"/>
      <c r="AE85" s="97"/>
      <c r="AF85" s="97"/>
      <c r="AG85" s="98"/>
      <c r="AH85" s="96">
        <v>0</v>
      </c>
      <c r="AI85" s="97"/>
      <c r="AJ85" s="97"/>
      <c r="AK85" s="97"/>
      <c r="AL85" s="98"/>
      <c r="AM85" s="96">
        <f>IF(ISNUMBER(X85),X85,0)+IF(ISNUMBER(AC85),AC85,0)</f>
        <v>104800</v>
      </c>
      <c r="AN85" s="97"/>
      <c r="AO85" s="97"/>
      <c r="AP85" s="97"/>
      <c r="AQ85" s="98"/>
      <c r="AR85" s="96">
        <v>104800</v>
      </c>
      <c r="AS85" s="97"/>
      <c r="AT85" s="97"/>
      <c r="AU85" s="97"/>
      <c r="AV85" s="98"/>
      <c r="AW85" s="96">
        <v>0</v>
      </c>
      <c r="AX85" s="97"/>
      <c r="AY85" s="97"/>
      <c r="AZ85" s="97"/>
      <c r="BA85" s="98"/>
      <c r="BB85" s="96">
        <v>0</v>
      </c>
      <c r="BC85" s="97"/>
      <c r="BD85" s="97"/>
      <c r="BE85" s="97"/>
      <c r="BF85" s="98"/>
      <c r="BG85" s="95">
        <f>IF(ISNUMBER(AR85),AR85,0)+IF(ISNUMBER(AW85),AW85,0)</f>
        <v>104800</v>
      </c>
      <c r="BH85" s="95"/>
      <c r="BI85" s="95"/>
      <c r="BJ85" s="95"/>
      <c r="BK85" s="95"/>
    </row>
    <row r="86" spans="1:79" s="99" customFormat="1" ht="12.75" customHeight="1" x14ac:dyDescent="0.2">
      <c r="A86" s="89">
        <v>2250</v>
      </c>
      <c r="B86" s="90"/>
      <c r="C86" s="90"/>
      <c r="D86" s="91"/>
      <c r="E86" s="92" t="s">
        <v>180</v>
      </c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4"/>
      <c r="X86" s="96">
        <v>900</v>
      </c>
      <c r="Y86" s="97"/>
      <c r="Z86" s="97"/>
      <c r="AA86" s="97"/>
      <c r="AB86" s="98"/>
      <c r="AC86" s="96">
        <v>0</v>
      </c>
      <c r="AD86" s="97"/>
      <c r="AE86" s="97"/>
      <c r="AF86" s="97"/>
      <c r="AG86" s="98"/>
      <c r="AH86" s="96">
        <v>0</v>
      </c>
      <c r="AI86" s="97"/>
      <c r="AJ86" s="97"/>
      <c r="AK86" s="97"/>
      <c r="AL86" s="98"/>
      <c r="AM86" s="96">
        <f>IF(ISNUMBER(X86),X86,0)+IF(ISNUMBER(AC86),AC86,0)</f>
        <v>900</v>
      </c>
      <c r="AN86" s="97"/>
      <c r="AO86" s="97"/>
      <c r="AP86" s="97"/>
      <c r="AQ86" s="98"/>
      <c r="AR86" s="96">
        <v>900</v>
      </c>
      <c r="AS86" s="97"/>
      <c r="AT86" s="97"/>
      <c r="AU86" s="97"/>
      <c r="AV86" s="98"/>
      <c r="AW86" s="96">
        <v>0</v>
      </c>
      <c r="AX86" s="97"/>
      <c r="AY86" s="97"/>
      <c r="AZ86" s="97"/>
      <c r="BA86" s="98"/>
      <c r="BB86" s="96">
        <v>0</v>
      </c>
      <c r="BC86" s="97"/>
      <c r="BD86" s="97"/>
      <c r="BE86" s="97"/>
      <c r="BF86" s="98"/>
      <c r="BG86" s="95">
        <f>IF(ISNUMBER(AR86),AR86,0)+IF(ISNUMBER(AW86),AW86,0)</f>
        <v>900</v>
      </c>
      <c r="BH86" s="95"/>
      <c r="BI86" s="95"/>
      <c r="BJ86" s="95"/>
      <c r="BK86" s="95"/>
    </row>
    <row r="87" spans="1:79" s="99" customFormat="1" ht="12.75" customHeight="1" x14ac:dyDescent="0.2">
      <c r="A87" s="89">
        <v>2271</v>
      </c>
      <c r="B87" s="90"/>
      <c r="C87" s="90"/>
      <c r="D87" s="91"/>
      <c r="E87" s="92" t="s">
        <v>181</v>
      </c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4"/>
      <c r="X87" s="96">
        <v>0</v>
      </c>
      <c r="Y87" s="97"/>
      <c r="Z87" s="97"/>
      <c r="AA87" s="97"/>
      <c r="AB87" s="98"/>
      <c r="AC87" s="96">
        <v>0</v>
      </c>
      <c r="AD87" s="97"/>
      <c r="AE87" s="97"/>
      <c r="AF87" s="97"/>
      <c r="AG87" s="98"/>
      <c r="AH87" s="96">
        <v>0</v>
      </c>
      <c r="AI87" s="97"/>
      <c r="AJ87" s="97"/>
      <c r="AK87" s="97"/>
      <c r="AL87" s="98"/>
      <c r="AM87" s="96">
        <f>IF(ISNUMBER(X87),X87,0)+IF(ISNUMBER(AC87),AC87,0)</f>
        <v>0</v>
      </c>
      <c r="AN87" s="97"/>
      <c r="AO87" s="97"/>
      <c r="AP87" s="97"/>
      <c r="AQ87" s="98"/>
      <c r="AR87" s="96">
        <v>0</v>
      </c>
      <c r="AS87" s="97"/>
      <c r="AT87" s="97"/>
      <c r="AU87" s="97"/>
      <c r="AV87" s="98"/>
      <c r="AW87" s="96">
        <v>0</v>
      </c>
      <c r="AX87" s="97"/>
      <c r="AY87" s="97"/>
      <c r="AZ87" s="97"/>
      <c r="BA87" s="98"/>
      <c r="BB87" s="96">
        <v>0</v>
      </c>
      <c r="BC87" s="97"/>
      <c r="BD87" s="97"/>
      <c r="BE87" s="97"/>
      <c r="BF87" s="98"/>
      <c r="BG87" s="95">
        <f>IF(ISNUMBER(AR87),AR87,0)+IF(ISNUMBER(AW87),AW87,0)</f>
        <v>0</v>
      </c>
      <c r="BH87" s="95"/>
      <c r="BI87" s="95"/>
      <c r="BJ87" s="95"/>
      <c r="BK87" s="95"/>
    </row>
    <row r="88" spans="1:79" s="99" customFormat="1" ht="12.75" customHeight="1" x14ac:dyDescent="0.2">
      <c r="A88" s="89">
        <v>2272</v>
      </c>
      <c r="B88" s="90"/>
      <c r="C88" s="90"/>
      <c r="D88" s="91"/>
      <c r="E88" s="92" t="s">
        <v>182</v>
      </c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4"/>
      <c r="X88" s="96">
        <v>2948</v>
      </c>
      <c r="Y88" s="97"/>
      <c r="Z88" s="97"/>
      <c r="AA88" s="97"/>
      <c r="AB88" s="98"/>
      <c r="AC88" s="96">
        <v>0</v>
      </c>
      <c r="AD88" s="97"/>
      <c r="AE88" s="97"/>
      <c r="AF88" s="97"/>
      <c r="AG88" s="98"/>
      <c r="AH88" s="96">
        <v>0</v>
      </c>
      <c r="AI88" s="97"/>
      <c r="AJ88" s="97"/>
      <c r="AK88" s="97"/>
      <c r="AL88" s="98"/>
      <c r="AM88" s="96">
        <f>IF(ISNUMBER(X88),X88,0)+IF(ISNUMBER(AC88),AC88,0)</f>
        <v>2948</v>
      </c>
      <c r="AN88" s="97"/>
      <c r="AO88" s="97"/>
      <c r="AP88" s="97"/>
      <c r="AQ88" s="98"/>
      <c r="AR88" s="96">
        <v>2948</v>
      </c>
      <c r="AS88" s="97"/>
      <c r="AT88" s="97"/>
      <c r="AU88" s="97"/>
      <c r="AV88" s="98"/>
      <c r="AW88" s="96">
        <v>0</v>
      </c>
      <c r="AX88" s="97"/>
      <c r="AY88" s="97"/>
      <c r="AZ88" s="97"/>
      <c r="BA88" s="98"/>
      <c r="BB88" s="96">
        <v>0</v>
      </c>
      <c r="BC88" s="97"/>
      <c r="BD88" s="97"/>
      <c r="BE88" s="97"/>
      <c r="BF88" s="98"/>
      <c r="BG88" s="95">
        <f>IF(ISNUMBER(AR88),AR88,0)+IF(ISNUMBER(AW88),AW88,0)</f>
        <v>2948</v>
      </c>
      <c r="BH88" s="95"/>
      <c r="BI88" s="95"/>
      <c r="BJ88" s="95"/>
      <c r="BK88" s="95"/>
    </row>
    <row r="89" spans="1:79" s="99" customFormat="1" ht="12.75" customHeight="1" x14ac:dyDescent="0.2">
      <c r="A89" s="89">
        <v>2273</v>
      </c>
      <c r="B89" s="90"/>
      <c r="C89" s="90"/>
      <c r="D89" s="91"/>
      <c r="E89" s="92" t="s">
        <v>183</v>
      </c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4"/>
      <c r="X89" s="96">
        <v>13300</v>
      </c>
      <c r="Y89" s="97"/>
      <c r="Z89" s="97"/>
      <c r="AA89" s="97"/>
      <c r="AB89" s="98"/>
      <c r="AC89" s="96">
        <v>0</v>
      </c>
      <c r="AD89" s="97"/>
      <c r="AE89" s="97"/>
      <c r="AF89" s="97"/>
      <c r="AG89" s="98"/>
      <c r="AH89" s="96">
        <v>0</v>
      </c>
      <c r="AI89" s="97"/>
      <c r="AJ89" s="97"/>
      <c r="AK89" s="97"/>
      <c r="AL89" s="98"/>
      <c r="AM89" s="96">
        <f>IF(ISNUMBER(X89),X89,0)+IF(ISNUMBER(AC89),AC89,0)</f>
        <v>13300</v>
      </c>
      <c r="AN89" s="97"/>
      <c r="AO89" s="97"/>
      <c r="AP89" s="97"/>
      <c r="AQ89" s="98"/>
      <c r="AR89" s="96">
        <v>13300</v>
      </c>
      <c r="AS89" s="97"/>
      <c r="AT89" s="97"/>
      <c r="AU89" s="97"/>
      <c r="AV89" s="98"/>
      <c r="AW89" s="96">
        <v>0</v>
      </c>
      <c r="AX89" s="97"/>
      <c r="AY89" s="97"/>
      <c r="AZ89" s="97"/>
      <c r="BA89" s="98"/>
      <c r="BB89" s="96">
        <v>0</v>
      </c>
      <c r="BC89" s="97"/>
      <c r="BD89" s="97"/>
      <c r="BE89" s="97"/>
      <c r="BF89" s="98"/>
      <c r="BG89" s="95">
        <f>IF(ISNUMBER(AR89),AR89,0)+IF(ISNUMBER(AW89),AW89,0)</f>
        <v>13300</v>
      </c>
      <c r="BH89" s="95"/>
      <c r="BI89" s="95"/>
      <c r="BJ89" s="95"/>
      <c r="BK89" s="95"/>
    </row>
    <row r="90" spans="1:79" s="99" customFormat="1" ht="12.75" customHeight="1" x14ac:dyDescent="0.2">
      <c r="A90" s="89">
        <v>2274</v>
      </c>
      <c r="B90" s="90"/>
      <c r="C90" s="90"/>
      <c r="D90" s="91"/>
      <c r="E90" s="92" t="s">
        <v>184</v>
      </c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4"/>
      <c r="X90" s="96">
        <v>46250</v>
      </c>
      <c r="Y90" s="97"/>
      <c r="Z90" s="97"/>
      <c r="AA90" s="97"/>
      <c r="AB90" s="98"/>
      <c r="AC90" s="96">
        <v>0</v>
      </c>
      <c r="AD90" s="97"/>
      <c r="AE90" s="97"/>
      <c r="AF90" s="97"/>
      <c r="AG90" s="98"/>
      <c r="AH90" s="96">
        <v>0</v>
      </c>
      <c r="AI90" s="97"/>
      <c r="AJ90" s="97"/>
      <c r="AK90" s="97"/>
      <c r="AL90" s="98"/>
      <c r="AM90" s="96">
        <f>IF(ISNUMBER(X90),X90,0)+IF(ISNUMBER(AC90),AC90,0)</f>
        <v>46250</v>
      </c>
      <c r="AN90" s="97"/>
      <c r="AO90" s="97"/>
      <c r="AP90" s="97"/>
      <c r="AQ90" s="98"/>
      <c r="AR90" s="96">
        <v>46250</v>
      </c>
      <c r="AS90" s="97"/>
      <c r="AT90" s="97"/>
      <c r="AU90" s="97"/>
      <c r="AV90" s="98"/>
      <c r="AW90" s="96">
        <v>0</v>
      </c>
      <c r="AX90" s="97"/>
      <c r="AY90" s="97"/>
      <c r="AZ90" s="97"/>
      <c r="BA90" s="98"/>
      <c r="BB90" s="96">
        <v>0</v>
      </c>
      <c r="BC90" s="97"/>
      <c r="BD90" s="97"/>
      <c r="BE90" s="97"/>
      <c r="BF90" s="98"/>
      <c r="BG90" s="95">
        <f>IF(ISNUMBER(AR90),AR90,0)+IF(ISNUMBER(AW90),AW90,0)</f>
        <v>46250</v>
      </c>
      <c r="BH90" s="95"/>
      <c r="BI90" s="95"/>
      <c r="BJ90" s="95"/>
      <c r="BK90" s="95"/>
    </row>
    <row r="91" spans="1:79" s="99" customFormat="1" ht="25.5" customHeight="1" x14ac:dyDescent="0.2">
      <c r="A91" s="89">
        <v>2282</v>
      </c>
      <c r="B91" s="90"/>
      <c r="C91" s="90"/>
      <c r="D91" s="91"/>
      <c r="E91" s="92" t="s">
        <v>185</v>
      </c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4"/>
      <c r="X91" s="96">
        <v>7000</v>
      </c>
      <c r="Y91" s="97"/>
      <c r="Z91" s="97"/>
      <c r="AA91" s="97"/>
      <c r="AB91" s="98"/>
      <c r="AC91" s="96">
        <v>0</v>
      </c>
      <c r="AD91" s="97"/>
      <c r="AE91" s="97"/>
      <c r="AF91" s="97"/>
      <c r="AG91" s="98"/>
      <c r="AH91" s="96">
        <v>0</v>
      </c>
      <c r="AI91" s="97"/>
      <c r="AJ91" s="97"/>
      <c r="AK91" s="97"/>
      <c r="AL91" s="98"/>
      <c r="AM91" s="96">
        <f>IF(ISNUMBER(X91),X91,0)+IF(ISNUMBER(AC91),AC91,0)</f>
        <v>7000</v>
      </c>
      <c r="AN91" s="97"/>
      <c r="AO91" s="97"/>
      <c r="AP91" s="97"/>
      <c r="AQ91" s="98"/>
      <c r="AR91" s="96">
        <v>7000</v>
      </c>
      <c r="AS91" s="97"/>
      <c r="AT91" s="97"/>
      <c r="AU91" s="97"/>
      <c r="AV91" s="98"/>
      <c r="AW91" s="96">
        <v>0</v>
      </c>
      <c r="AX91" s="97"/>
      <c r="AY91" s="97"/>
      <c r="AZ91" s="97"/>
      <c r="BA91" s="98"/>
      <c r="BB91" s="96">
        <v>0</v>
      </c>
      <c r="BC91" s="97"/>
      <c r="BD91" s="97"/>
      <c r="BE91" s="97"/>
      <c r="BF91" s="98"/>
      <c r="BG91" s="95">
        <f>IF(ISNUMBER(AR91),AR91,0)+IF(ISNUMBER(AW91),AW91,0)</f>
        <v>7000</v>
      </c>
      <c r="BH91" s="95"/>
      <c r="BI91" s="95"/>
      <c r="BJ91" s="95"/>
      <c r="BK91" s="95"/>
    </row>
    <row r="92" spans="1:79" s="99" customFormat="1" ht="12.75" customHeight="1" x14ac:dyDescent="0.2">
      <c r="A92" s="89">
        <v>2800</v>
      </c>
      <c r="B92" s="90"/>
      <c r="C92" s="90"/>
      <c r="D92" s="91"/>
      <c r="E92" s="92" t="s">
        <v>186</v>
      </c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4"/>
      <c r="X92" s="96">
        <v>910</v>
      </c>
      <c r="Y92" s="97"/>
      <c r="Z92" s="97"/>
      <c r="AA92" s="97"/>
      <c r="AB92" s="98"/>
      <c r="AC92" s="96">
        <v>0</v>
      </c>
      <c r="AD92" s="97"/>
      <c r="AE92" s="97"/>
      <c r="AF92" s="97"/>
      <c r="AG92" s="98"/>
      <c r="AH92" s="96">
        <v>0</v>
      </c>
      <c r="AI92" s="97"/>
      <c r="AJ92" s="97"/>
      <c r="AK92" s="97"/>
      <c r="AL92" s="98"/>
      <c r="AM92" s="96">
        <f>IF(ISNUMBER(X92),X92,0)+IF(ISNUMBER(AC92),AC92,0)</f>
        <v>910</v>
      </c>
      <c r="AN92" s="97"/>
      <c r="AO92" s="97"/>
      <c r="AP92" s="97"/>
      <c r="AQ92" s="98"/>
      <c r="AR92" s="96">
        <v>910</v>
      </c>
      <c r="AS92" s="97"/>
      <c r="AT92" s="97"/>
      <c r="AU92" s="97"/>
      <c r="AV92" s="98"/>
      <c r="AW92" s="96">
        <v>0</v>
      </c>
      <c r="AX92" s="97"/>
      <c r="AY92" s="97"/>
      <c r="AZ92" s="97"/>
      <c r="BA92" s="98"/>
      <c r="BB92" s="96">
        <v>0</v>
      </c>
      <c r="BC92" s="97"/>
      <c r="BD92" s="97"/>
      <c r="BE92" s="97"/>
      <c r="BF92" s="98"/>
      <c r="BG92" s="95">
        <f>IF(ISNUMBER(AR92),AR92,0)+IF(ISNUMBER(AW92),AW92,0)</f>
        <v>910</v>
      </c>
      <c r="BH92" s="95"/>
      <c r="BI92" s="95"/>
      <c r="BJ92" s="95"/>
      <c r="BK92" s="95"/>
    </row>
    <row r="93" spans="1:79" s="99" customFormat="1" ht="25.5" customHeight="1" x14ac:dyDescent="0.2">
      <c r="A93" s="89">
        <v>3110</v>
      </c>
      <c r="B93" s="90"/>
      <c r="C93" s="90"/>
      <c r="D93" s="91"/>
      <c r="E93" s="92" t="s">
        <v>187</v>
      </c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4"/>
      <c r="X93" s="96">
        <v>0</v>
      </c>
      <c r="Y93" s="97"/>
      <c r="Z93" s="97"/>
      <c r="AA93" s="97"/>
      <c r="AB93" s="98"/>
      <c r="AC93" s="96">
        <v>0</v>
      </c>
      <c r="AD93" s="97"/>
      <c r="AE93" s="97"/>
      <c r="AF93" s="97"/>
      <c r="AG93" s="98"/>
      <c r="AH93" s="96">
        <v>0</v>
      </c>
      <c r="AI93" s="97"/>
      <c r="AJ93" s="97"/>
      <c r="AK93" s="97"/>
      <c r="AL93" s="98"/>
      <c r="AM93" s="96">
        <f>IF(ISNUMBER(X93),X93,0)+IF(ISNUMBER(AC93),AC93,0)</f>
        <v>0</v>
      </c>
      <c r="AN93" s="97"/>
      <c r="AO93" s="97"/>
      <c r="AP93" s="97"/>
      <c r="AQ93" s="98"/>
      <c r="AR93" s="96">
        <v>0</v>
      </c>
      <c r="AS93" s="97"/>
      <c r="AT93" s="97"/>
      <c r="AU93" s="97"/>
      <c r="AV93" s="98"/>
      <c r="AW93" s="96">
        <v>0</v>
      </c>
      <c r="AX93" s="97"/>
      <c r="AY93" s="97"/>
      <c r="AZ93" s="97"/>
      <c r="BA93" s="98"/>
      <c r="BB93" s="96">
        <v>0</v>
      </c>
      <c r="BC93" s="97"/>
      <c r="BD93" s="97"/>
      <c r="BE93" s="97"/>
      <c r="BF93" s="98"/>
      <c r="BG93" s="95">
        <f>IF(ISNUMBER(AR93),AR93,0)+IF(ISNUMBER(AW93),AW93,0)</f>
        <v>0</v>
      </c>
      <c r="BH93" s="95"/>
      <c r="BI93" s="95"/>
      <c r="BJ93" s="95"/>
      <c r="BK93" s="95"/>
    </row>
    <row r="94" spans="1:79" s="6" customFormat="1" ht="12.75" customHeight="1" x14ac:dyDescent="0.2">
      <c r="A94" s="86"/>
      <c r="B94" s="87"/>
      <c r="C94" s="87"/>
      <c r="D94" s="88"/>
      <c r="E94" s="100" t="s">
        <v>147</v>
      </c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2"/>
      <c r="X94" s="104">
        <v>273108</v>
      </c>
      <c r="Y94" s="105"/>
      <c r="Z94" s="105"/>
      <c r="AA94" s="105"/>
      <c r="AB94" s="106"/>
      <c r="AC94" s="104">
        <v>0</v>
      </c>
      <c r="AD94" s="105"/>
      <c r="AE94" s="105"/>
      <c r="AF94" s="105"/>
      <c r="AG94" s="106"/>
      <c r="AH94" s="104">
        <v>0</v>
      </c>
      <c r="AI94" s="105"/>
      <c r="AJ94" s="105"/>
      <c r="AK94" s="105"/>
      <c r="AL94" s="106"/>
      <c r="AM94" s="104">
        <f>IF(ISNUMBER(X94),X94,0)+IF(ISNUMBER(AC94),AC94,0)</f>
        <v>273108</v>
      </c>
      <c r="AN94" s="105"/>
      <c r="AO94" s="105"/>
      <c r="AP94" s="105"/>
      <c r="AQ94" s="106"/>
      <c r="AR94" s="104">
        <v>273108</v>
      </c>
      <c r="AS94" s="105"/>
      <c r="AT94" s="105"/>
      <c r="AU94" s="105"/>
      <c r="AV94" s="106"/>
      <c r="AW94" s="104">
        <v>0</v>
      </c>
      <c r="AX94" s="105"/>
      <c r="AY94" s="105"/>
      <c r="AZ94" s="105"/>
      <c r="BA94" s="106"/>
      <c r="BB94" s="104">
        <v>0</v>
      </c>
      <c r="BC94" s="105"/>
      <c r="BD94" s="105"/>
      <c r="BE94" s="105"/>
      <c r="BF94" s="106"/>
      <c r="BG94" s="103">
        <f>IF(ISNUMBER(AR94),AR94,0)+IF(ISNUMBER(AW94),AW94,0)</f>
        <v>273108</v>
      </c>
      <c r="BH94" s="103"/>
      <c r="BI94" s="103"/>
      <c r="BJ94" s="103"/>
      <c r="BK94" s="103"/>
    </row>
    <row r="96" spans="1:79" ht="14.25" customHeight="1" x14ac:dyDescent="0.2">
      <c r="A96" s="29" t="s">
        <v>264</v>
      </c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</row>
    <row r="97" spans="1:79" ht="15" customHeight="1" x14ac:dyDescent="0.2">
      <c r="A97" s="44" t="s">
        <v>235</v>
      </c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spans="1:79" ht="23.1" customHeight="1" x14ac:dyDescent="0.2">
      <c r="A98" s="61" t="s">
        <v>119</v>
      </c>
      <c r="B98" s="62"/>
      <c r="C98" s="62"/>
      <c r="D98" s="62"/>
      <c r="E98" s="63"/>
      <c r="F98" s="51" t="s">
        <v>19</v>
      </c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3"/>
      <c r="X98" s="27" t="s">
        <v>257</v>
      </c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36" t="s">
        <v>262</v>
      </c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8"/>
    </row>
    <row r="99" spans="1:79" ht="53.25" customHeight="1" x14ac:dyDescent="0.2">
      <c r="A99" s="64"/>
      <c r="B99" s="65"/>
      <c r="C99" s="65"/>
      <c r="D99" s="65"/>
      <c r="E99" s="66"/>
      <c r="F99" s="54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6"/>
      <c r="X99" s="36" t="s">
        <v>4</v>
      </c>
      <c r="Y99" s="37"/>
      <c r="Z99" s="37"/>
      <c r="AA99" s="37"/>
      <c r="AB99" s="38"/>
      <c r="AC99" s="36" t="s">
        <v>3</v>
      </c>
      <c r="AD99" s="37"/>
      <c r="AE99" s="37"/>
      <c r="AF99" s="37"/>
      <c r="AG99" s="38"/>
      <c r="AH99" s="57" t="s">
        <v>116</v>
      </c>
      <c r="AI99" s="58"/>
      <c r="AJ99" s="58"/>
      <c r="AK99" s="58"/>
      <c r="AL99" s="59"/>
      <c r="AM99" s="36" t="s">
        <v>5</v>
      </c>
      <c r="AN99" s="37"/>
      <c r="AO99" s="37"/>
      <c r="AP99" s="37"/>
      <c r="AQ99" s="38"/>
      <c r="AR99" s="36" t="s">
        <v>4</v>
      </c>
      <c r="AS99" s="37"/>
      <c r="AT99" s="37"/>
      <c r="AU99" s="37"/>
      <c r="AV99" s="38"/>
      <c r="AW99" s="36" t="s">
        <v>3</v>
      </c>
      <c r="AX99" s="37"/>
      <c r="AY99" s="37"/>
      <c r="AZ99" s="37"/>
      <c r="BA99" s="38"/>
      <c r="BB99" s="74" t="s">
        <v>116</v>
      </c>
      <c r="BC99" s="74"/>
      <c r="BD99" s="74"/>
      <c r="BE99" s="74"/>
      <c r="BF99" s="74"/>
      <c r="BG99" s="36" t="s">
        <v>96</v>
      </c>
      <c r="BH99" s="37"/>
      <c r="BI99" s="37"/>
      <c r="BJ99" s="37"/>
      <c r="BK99" s="38"/>
    </row>
    <row r="100" spans="1:79" ht="15" customHeight="1" x14ac:dyDescent="0.2">
      <c r="A100" s="36">
        <v>1</v>
      </c>
      <c r="B100" s="37"/>
      <c r="C100" s="37"/>
      <c r="D100" s="37"/>
      <c r="E100" s="38"/>
      <c r="F100" s="36">
        <v>2</v>
      </c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8"/>
      <c r="X100" s="36">
        <v>3</v>
      </c>
      <c r="Y100" s="37"/>
      <c r="Z100" s="37"/>
      <c r="AA100" s="37"/>
      <c r="AB100" s="38"/>
      <c r="AC100" s="36">
        <v>4</v>
      </c>
      <c r="AD100" s="37"/>
      <c r="AE100" s="37"/>
      <c r="AF100" s="37"/>
      <c r="AG100" s="38"/>
      <c r="AH100" s="36">
        <v>5</v>
      </c>
      <c r="AI100" s="37"/>
      <c r="AJ100" s="37"/>
      <c r="AK100" s="37"/>
      <c r="AL100" s="38"/>
      <c r="AM100" s="36">
        <v>6</v>
      </c>
      <c r="AN100" s="37"/>
      <c r="AO100" s="37"/>
      <c r="AP100" s="37"/>
      <c r="AQ100" s="38"/>
      <c r="AR100" s="36">
        <v>7</v>
      </c>
      <c r="AS100" s="37"/>
      <c r="AT100" s="37"/>
      <c r="AU100" s="37"/>
      <c r="AV100" s="38"/>
      <c r="AW100" s="36">
        <v>8</v>
      </c>
      <c r="AX100" s="37"/>
      <c r="AY100" s="37"/>
      <c r="AZ100" s="37"/>
      <c r="BA100" s="38"/>
      <c r="BB100" s="36">
        <v>9</v>
      </c>
      <c r="BC100" s="37"/>
      <c r="BD100" s="37"/>
      <c r="BE100" s="37"/>
      <c r="BF100" s="38"/>
      <c r="BG100" s="36">
        <v>10</v>
      </c>
      <c r="BH100" s="37"/>
      <c r="BI100" s="37"/>
      <c r="BJ100" s="37"/>
      <c r="BK100" s="38"/>
    </row>
    <row r="101" spans="1:79" s="1" customFormat="1" ht="15" hidden="1" customHeight="1" x14ac:dyDescent="0.2">
      <c r="A101" s="39" t="s">
        <v>64</v>
      </c>
      <c r="B101" s="40"/>
      <c r="C101" s="40"/>
      <c r="D101" s="40"/>
      <c r="E101" s="41"/>
      <c r="F101" s="39" t="s">
        <v>57</v>
      </c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1"/>
      <c r="X101" s="39" t="s">
        <v>60</v>
      </c>
      <c r="Y101" s="40"/>
      <c r="Z101" s="40"/>
      <c r="AA101" s="40"/>
      <c r="AB101" s="41"/>
      <c r="AC101" s="39" t="s">
        <v>61</v>
      </c>
      <c r="AD101" s="40"/>
      <c r="AE101" s="40"/>
      <c r="AF101" s="40"/>
      <c r="AG101" s="41"/>
      <c r="AH101" s="39" t="s">
        <v>94</v>
      </c>
      <c r="AI101" s="40"/>
      <c r="AJ101" s="40"/>
      <c r="AK101" s="40"/>
      <c r="AL101" s="41"/>
      <c r="AM101" s="47" t="s">
        <v>170</v>
      </c>
      <c r="AN101" s="48"/>
      <c r="AO101" s="48"/>
      <c r="AP101" s="48"/>
      <c r="AQ101" s="49"/>
      <c r="AR101" s="39" t="s">
        <v>62</v>
      </c>
      <c r="AS101" s="40"/>
      <c r="AT101" s="40"/>
      <c r="AU101" s="40"/>
      <c r="AV101" s="41"/>
      <c r="AW101" s="39" t="s">
        <v>63</v>
      </c>
      <c r="AX101" s="40"/>
      <c r="AY101" s="40"/>
      <c r="AZ101" s="40"/>
      <c r="BA101" s="41"/>
      <c r="BB101" s="39" t="s">
        <v>95</v>
      </c>
      <c r="BC101" s="40"/>
      <c r="BD101" s="40"/>
      <c r="BE101" s="40"/>
      <c r="BF101" s="41"/>
      <c r="BG101" s="47" t="s">
        <v>170</v>
      </c>
      <c r="BH101" s="48"/>
      <c r="BI101" s="48"/>
      <c r="BJ101" s="48"/>
      <c r="BK101" s="49"/>
      <c r="CA101" t="s">
        <v>31</v>
      </c>
    </row>
    <row r="102" spans="1:79" s="6" customFormat="1" ht="12.75" customHeight="1" x14ac:dyDescent="0.2">
      <c r="A102" s="86"/>
      <c r="B102" s="87"/>
      <c r="C102" s="87"/>
      <c r="D102" s="87"/>
      <c r="E102" s="88"/>
      <c r="F102" s="86" t="s">
        <v>147</v>
      </c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8"/>
      <c r="X102" s="107"/>
      <c r="Y102" s="108"/>
      <c r="Z102" s="108"/>
      <c r="AA102" s="108"/>
      <c r="AB102" s="109"/>
      <c r="AC102" s="107"/>
      <c r="AD102" s="108"/>
      <c r="AE102" s="108"/>
      <c r="AF102" s="108"/>
      <c r="AG102" s="109"/>
      <c r="AH102" s="103"/>
      <c r="AI102" s="103"/>
      <c r="AJ102" s="103"/>
      <c r="AK102" s="103"/>
      <c r="AL102" s="103"/>
      <c r="AM102" s="103">
        <f>IF(ISNUMBER(X102),X102,0)+IF(ISNUMBER(AC102),AC102,0)</f>
        <v>0</v>
      </c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  <c r="AX102" s="103"/>
      <c r="AY102" s="103"/>
      <c r="AZ102" s="103"/>
      <c r="BA102" s="103"/>
      <c r="BB102" s="103"/>
      <c r="BC102" s="103"/>
      <c r="BD102" s="103"/>
      <c r="BE102" s="103"/>
      <c r="BF102" s="103"/>
      <c r="BG102" s="103">
        <f>IF(ISNUMBER(AR102),AR102,0)+IF(ISNUMBER(AW102),AW102,0)</f>
        <v>0</v>
      </c>
      <c r="BH102" s="103"/>
      <c r="BI102" s="103"/>
      <c r="BJ102" s="103"/>
      <c r="BK102" s="103"/>
      <c r="CA102" s="6" t="s">
        <v>32</v>
      </c>
    </row>
    <row r="105" spans="1:79" ht="14.25" customHeight="1" x14ac:dyDescent="0.2">
      <c r="A105" s="29" t="s">
        <v>120</v>
      </c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</row>
    <row r="106" spans="1:79" ht="14.25" customHeight="1" x14ac:dyDescent="0.2">
      <c r="A106" s="29" t="s">
        <v>250</v>
      </c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</row>
    <row r="107" spans="1:79" ht="15" customHeight="1" x14ac:dyDescent="0.2">
      <c r="A107" s="44" t="s">
        <v>235</v>
      </c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</row>
    <row r="108" spans="1:79" ht="23.1" customHeight="1" x14ac:dyDescent="0.2">
      <c r="A108" s="51" t="s">
        <v>6</v>
      </c>
      <c r="B108" s="52"/>
      <c r="C108" s="52"/>
      <c r="D108" s="51" t="s">
        <v>121</v>
      </c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3"/>
      <c r="U108" s="36" t="s">
        <v>236</v>
      </c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8"/>
      <c r="AN108" s="36" t="s">
        <v>239</v>
      </c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8"/>
      <c r="BG108" s="27" t="s">
        <v>247</v>
      </c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</row>
    <row r="109" spans="1:79" ht="52.5" customHeight="1" x14ac:dyDescent="0.2">
      <c r="A109" s="54"/>
      <c r="B109" s="55"/>
      <c r="C109" s="55"/>
      <c r="D109" s="54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6"/>
      <c r="U109" s="36" t="s">
        <v>4</v>
      </c>
      <c r="V109" s="37"/>
      <c r="W109" s="37"/>
      <c r="X109" s="37"/>
      <c r="Y109" s="38"/>
      <c r="Z109" s="36" t="s">
        <v>3</v>
      </c>
      <c r="AA109" s="37"/>
      <c r="AB109" s="37"/>
      <c r="AC109" s="37"/>
      <c r="AD109" s="38"/>
      <c r="AE109" s="57" t="s">
        <v>116</v>
      </c>
      <c r="AF109" s="58"/>
      <c r="AG109" s="58"/>
      <c r="AH109" s="59"/>
      <c r="AI109" s="36" t="s">
        <v>5</v>
      </c>
      <c r="AJ109" s="37"/>
      <c r="AK109" s="37"/>
      <c r="AL109" s="37"/>
      <c r="AM109" s="38"/>
      <c r="AN109" s="36" t="s">
        <v>4</v>
      </c>
      <c r="AO109" s="37"/>
      <c r="AP109" s="37"/>
      <c r="AQ109" s="37"/>
      <c r="AR109" s="38"/>
      <c r="AS109" s="36" t="s">
        <v>3</v>
      </c>
      <c r="AT109" s="37"/>
      <c r="AU109" s="37"/>
      <c r="AV109" s="37"/>
      <c r="AW109" s="38"/>
      <c r="AX109" s="57" t="s">
        <v>116</v>
      </c>
      <c r="AY109" s="58"/>
      <c r="AZ109" s="58"/>
      <c r="BA109" s="59"/>
      <c r="BB109" s="36" t="s">
        <v>96</v>
      </c>
      <c r="BC109" s="37"/>
      <c r="BD109" s="37"/>
      <c r="BE109" s="37"/>
      <c r="BF109" s="38"/>
      <c r="BG109" s="36" t="s">
        <v>4</v>
      </c>
      <c r="BH109" s="37"/>
      <c r="BI109" s="37"/>
      <c r="BJ109" s="37"/>
      <c r="BK109" s="38"/>
      <c r="BL109" s="27" t="s">
        <v>3</v>
      </c>
      <c r="BM109" s="27"/>
      <c r="BN109" s="27"/>
      <c r="BO109" s="27"/>
      <c r="BP109" s="27"/>
      <c r="BQ109" s="74" t="s">
        <v>116</v>
      </c>
      <c r="BR109" s="74"/>
      <c r="BS109" s="74"/>
      <c r="BT109" s="74"/>
      <c r="BU109" s="36" t="s">
        <v>97</v>
      </c>
      <c r="BV109" s="37"/>
      <c r="BW109" s="37"/>
      <c r="BX109" s="37"/>
      <c r="BY109" s="38"/>
    </row>
    <row r="110" spans="1:79" ht="15" customHeight="1" x14ac:dyDescent="0.2">
      <c r="A110" s="36">
        <v>1</v>
      </c>
      <c r="B110" s="37"/>
      <c r="C110" s="37"/>
      <c r="D110" s="36">
        <v>2</v>
      </c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8"/>
      <c r="U110" s="36">
        <v>3</v>
      </c>
      <c r="V110" s="37"/>
      <c r="W110" s="37"/>
      <c r="X110" s="37"/>
      <c r="Y110" s="38"/>
      <c r="Z110" s="36">
        <v>4</v>
      </c>
      <c r="AA110" s="37"/>
      <c r="AB110" s="37"/>
      <c r="AC110" s="37"/>
      <c r="AD110" s="38"/>
      <c r="AE110" s="36">
        <v>5</v>
      </c>
      <c r="AF110" s="37"/>
      <c r="AG110" s="37"/>
      <c r="AH110" s="38"/>
      <c r="AI110" s="36">
        <v>6</v>
      </c>
      <c r="AJ110" s="37"/>
      <c r="AK110" s="37"/>
      <c r="AL110" s="37"/>
      <c r="AM110" s="38"/>
      <c r="AN110" s="36">
        <v>7</v>
      </c>
      <c r="AO110" s="37"/>
      <c r="AP110" s="37"/>
      <c r="AQ110" s="37"/>
      <c r="AR110" s="38"/>
      <c r="AS110" s="36">
        <v>8</v>
      </c>
      <c r="AT110" s="37"/>
      <c r="AU110" s="37"/>
      <c r="AV110" s="37"/>
      <c r="AW110" s="38"/>
      <c r="AX110" s="27">
        <v>9</v>
      </c>
      <c r="AY110" s="27"/>
      <c r="AZ110" s="27"/>
      <c r="BA110" s="27"/>
      <c r="BB110" s="36">
        <v>10</v>
      </c>
      <c r="BC110" s="37"/>
      <c r="BD110" s="37"/>
      <c r="BE110" s="37"/>
      <c r="BF110" s="38"/>
      <c r="BG110" s="36">
        <v>11</v>
      </c>
      <c r="BH110" s="37"/>
      <c r="BI110" s="37"/>
      <c r="BJ110" s="37"/>
      <c r="BK110" s="38"/>
      <c r="BL110" s="27">
        <v>12</v>
      </c>
      <c r="BM110" s="27"/>
      <c r="BN110" s="27"/>
      <c r="BO110" s="27"/>
      <c r="BP110" s="27"/>
      <c r="BQ110" s="36">
        <v>13</v>
      </c>
      <c r="BR110" s="37"/>
      <c r="BS110" s="37"/>
      <c r="BT110" s="38"/>
      <c r="BU110" s="36">
        <v>14</v>
      </c>
      <c r="BV110" s="37"/>
      <c r="BW110" s="37"/>
      <c r="BX110" s="37"/>
      <c r="BY110" s="38"/>
    </row>
    <row r="111" spans="1:79" s="1" customFormat="1" ht="14.25" hidden="1" customHeight="1" x14ac:dyDescent="0.2">
      <c r="A111" s="39" t="s">
        <v>69</v>
      </c>
      <c r="B111" s="40"/>
      <c r="C111" s="40"/>
      <c r="D111" s="39" t="s">
        <v>57</v>
      </c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1"/>
      <c r="U111" s="26" t="s">
        <v>65</v>
      </c>
      <c r="V111" s="26"/>
      <c r="W111" s="26"/>
      <c r="X111" s="26"/>
      <c r="Y111" s="26"/>
      <c r="Z111" s="26" t="s">
        <v>66</v>
      </c>
      <c r="AA111" s="26"/>
      <c r="AB111" s="26"/>
      <c r="AC111" s="26"/>
      <c r="AD111" s="26"/>
      <c r="AE111" s="26" t="s">
        <v>91</v>
      </c>
      <c r="AF111" s="26"/>
      <c r="AG111" s="26"/>
      <c r="AH111" s="26"/>
      <c r="AI111" s="50" t="s">
        <v>169</v>
      </c>
      <c r="AJ111" s="50"/>
      <c r="AK111" s="50"/>
      <c r="AL111" s="50"/>
      <c r="AM111" s="50"/>
      <c r="AN111" s="26" t="s">
        <v>67</v>
      </c>
      <c r="AO111" s="26"/>
      <c r="AP111" s="26"/>
      <c r="AQ111" s="26"/>
      <c r="AR111" s="26"/>
      <c r="AS111" s="26" t="s">
        <v>68</v>
      </c>
      <c r="AT111" s="26"/>
      <c r="AU111" s="26"/>
      <c r="AV111" s="26"/>
      <c r="AW111" s="26"/>
      <c r="AX111" s="26" t="s">
        <v>92</v>
      </c>
      <c r="AY111" s="26"/>
      <c r="AZ111" s="26"/>
      <c r="BA111" s="26"/>
      <c r="BB111" s="50" t="s">
        <v>169</v>
      </c>
      <c r="BC111" s="50"/>
      <c r="BD111" s="50"/>
      <c r="BE111" s="50"/>
      <c r="BF111" s="50"/>
      <c r="BG111" s="26" t="s">
        <v>58</v>
      </c>
      <c r="BH111" s="26"/>
      <c r="BI111" s="26"/>
      <c r="BJ111" s="26"/>
      <c r="BK111" s="26"/>
      <c r="BL111" s="26" t="s">
        <v>59</v>
      </c>
      <c r="BM111" s="26"/>
      <c r="BN111" s="26"/>
      <c r="BO111" s="26"/>
      <c r="BP111" s="26"/>
      <c r="BQ111" s="26" t="s">
        <v>93</v>
      </c>
      <c r="BR111" s="26"/>
      <c r="BS111" s="26"/>
      <c r="BT111" s="26"/>
      <c r="BU111" s="50" t="s">
        <v>169</v>
      </c>
      <c r="BV111" s="50"/>
      <c r="BW111" s="50"/>
      <c r="BX111" s="50"/>
      <c r="BY111" s="50"/>
      <c r="CA111" t="s">
        <v>33</v>
      </c>
    </row>
    <row r="112" spans="1:79" s="99" customFormat="1" ht="25.5" customHeight="1" x14ac:dyDescent="0.2">
      <c r="A112" s="89">
        <v>1</v>
      </c>
      <c r="B112" s="90"/>
      <c r="C112" s="90"/>
      <c r="D112" s="92" t="s">
        <v>188</v>
      </c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4"/>
      <c r="U112" s="96">
        <v>195265</v>
      </c>
      <c r="V112" s="97"/>
      <c r="W112" s="97"/>
      <c r="X112" s="97"/>
      <c r="Y112" s="98"/>
      <c r="Z112" s="96">
        <v>0</v>
      </c>
      <c r="AA112" s="97"/>
      <c r="AB112" s="97"/>
      <c r="AC112" s="97"/>
      <c r="AD112" s="98"/>
      <c r="AE112" s="96">
        <v>0</v>
      </c>
      <c r="AF112" s="97"/>
      <c r="AG112" s="97"/>
      <c r="AH112" s="98"/>
      <c r="AI112" s="96">
        <f>IF(ISNUMBER(U112),U112,0)+IF(ISNUMBER(Z112),Z112,0)</f>
        <v>195265</v>
      </c>
      <c r="AJ112" s="97"/>
      <c r="AK112" s="97"/>
      <c r="AL112" s="97"/>
      <c r="AM112" s="98"/>
      <c r="AN112" s="96">
        <v>343536</v>
      </c>
      <c r="AO112" s="97"/>
      <c r="AP112" s="97"/>
      <c r="AQ112" s="97"/>
      <c r="AR112" s="98"/>
      <c r="AS112" s="96">
        <v>62063</v>
      </c>
      <c r="AT112" s="97"/>
      <c r="AU112" s="97"/>
      <c r="AV112" s="97"/>
      <c r="AW112" s="98"/>
      <c r="AX112" s="96">
        <v>0</v>
      </c>
      <c r="AY112" s="97"/>
      <c r="AZ112" s="97"/>
      <c r="BA112" s="98"/>
      <c r="BB112" s="96">
        <f>IF(ISNUMBER(AN112),AN112,0)+IF(ISNUMBER(AS112),AS112,0)</f>
        <v>405599</v>
      </c>
      <c r="BC112" s="97"/>
      <c r="BD112" s="97"/>
      <c r="BE112" s="97"/>
      <c r="BF112" s="98"/>
      <c r="BG112" s="96">
        <v>273108</v>
      </c>
      <c r="BH112" s="97"/>
      <c r="BI112" s="97"/>
      <c r="BJ112" s="97"/>
      <c r="BK112" s="98"/>
      <c r="BL112" s="96">
        <v>0</v>
      </c>
      <c r="BM112" s="97"/>
      <c r="BN112" s="97"/>
      <c r="BO112" s="97"/>
      <c r="BP112" s="98"/>
      <c r="BQ112" s="96">
        <v>0</v>
      </c>
      <c r="BR112" s="97"/>
      <c r="BS112" s="97"/>
      <c r="BT112" s="98"/>
      <c r="BU112" s="96">
        <f>IF(ISNUMBER(BG112),BG112,0)+IF(ISNUMBER(BL112),BL112,0)</f>
        <v>273108</v>
      </c>
      <c r="BV112" s="97"/>
      <c r="BW112" s="97"/>
      <c r="BX112" s="97"/>
      <c r="BY112" s="98"/>
      <c r="CA112" s="99" t="s">
        <v>34</v>
      </c>
    </row>
    <row r="113" spans="1:79" s="6" customFormat="1" ht="12.75" customHeight="1" x14ac:dyDescent="0.2">
      <c r="A113" s="86"/>
      <c r="B113" s="87"/>
      <c r="C113" s="87"/>
      <c r="D113" s="100" t="s">
        <v>147</v>
      </c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2"/>
      <c r="U113" s="104">
        <v>195265</v>
      </c>
      <c r="V113" s="105"/>
      <c r="W113" s="105"/>
      <c r="X113" s="105"/>
      <c r="Y113" s="106"/>
      <c r="Z113" s="104">
        <v>0</v>
      </c>
      <c r="AA113" s="105"/>
      <c r="AB113" s="105"/>
      <c r="AC113" s="105"/>
      <c r="AD113" s="106"/>
      <c r="AE113" s="104">
        <v>0</v>
      </c>
      <c r="AF113" s="105"/>
      <c r="AG113" s="105"/>
      <c r="AH113" s="106"/>
      <c r="AI113" s="104">
        <f>IF(ISNUMBER(U113),U113,0)+IF(ISNUMBER(Z113),Z113,0)</f>
        <v>195265</v>
      </c>
      <c r="AJ113" s="105"/>
      <c r="AK113" s="105"/>
      <c r="AL113" s="105"/>
      <c r="AM113" s="106"/>
      <c r="AN113" s="104">
        <v>343536</v>
      </c>
      <c r="AO113" s="105"/>
      <c r="AP113" s="105"/>
      <c r="AQ113" s="105"/>
      <c r="AR113" s="106"/>
      <c r="AS113" s="104">
        <v>62063</v>
      </c>
      <c r="AT113" s="105"/>
      <c r="AU113" s="105"/>
      <c r="AV113" s="105"/>
      <c r="AW113" s="106"/>
      <c r="AX113" s="104">
        <v>0</v>
      </c>
      <c r="AY113" s="105"/>
      <c r="AZ113" s="105"/>
      <c r="BA113" s="106"/>
      <c r="BB113" s="104">
        <f>IF(ISNUMBER(AN113),AN113,0)+IF(ISNUMBER(AS113),AS113,0)</f>
        <v>405599</v>
      </c>
      <c r="BC113" s="105"/>
      <c r="BD113" s="105"/>
      <c r="BE113" s="105"/>
      <c r="BF113" s="106"/>
      <c r="BG113" s="104">
        <v>273108</v>
      </c>
      <c r="BH113" s="105"/>
      <c r="BI113" s="105"/>
      <c r="BJ113" s="105"/>
      <c r="BK113" s="106"/>
      <c r="BL113" s="104">
        <v>0</v>
      </c>
      <c r="BM113" s="105"/>
      <c r="BN113" s="105"/>
      <c r="BO113" s="105"/>
      <c r="BP113" s="106"/>
      <c r="BQ113" s="104">
        <v>0</v>
      </c>
      <c r="BR113" s="105"/>
      <c r="BS113" s="105"/>
      <c r="BT113" s="106"/>
      <c r="BU113" s="104">
        <f>IF(ISNUMBER(BG113),BG113,0)+IF(ISNUMBER(BL113),BL113,0)</f>
        <v>273108</v>
      </c>
      <c r="BV113" s="105"/>
      <c r="BW113" s="105"/>
      <c r="BX113" s="105"/>
      <c r="BY113" s="106"/>
    </row>
    <row r="115" spans="1:79" ht="14.25" customHeight="1" x14ac:dyDescent="0.2">
      <c r="A115" s="29" t="s">
        <v>265</v>
      </c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</row>
    <row r="116" spans="1:79" ht="15" customHeight="1" x14ac:dyDescent="0.2">
      <c r="A116" s="75" t="s">
        <v>235</v>
      </c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  <c r="AY116" s="75"/>
      <c r="AZ116" s="75"/>
      <c r="BA116" s="75"/>
      <c r="BB116" s="75"/>
      <c r="BC116" s="75"/>
      <c r="BD116" s="75"/>
      <c r="BE116" s="75"/>
      <c r="BF116" s="75"/>
      <c r="BG116" s="75"/>
      <c r="BH116" s="75"/>
    </row>
    <row r="117" spans="1:79" ht="23.1" customHeight="1" x14ac:dyDescent="0.2">
      <c r="A117" s="51" t="s">
        <v>6</v>
      </c>
      <c r="B117" s="52"/>
      <c r="C117" s="52"/>
      <c r="D117" s="51" t="s">
        <v>121</v>
      </c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3"/>
      <c r="U117" s="27" t="s">
        <v>257</v>
      </c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 t="s">
        <v>262</v>
      </c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</row>
    <row r="118" spans="1:79" ht="54" customHeight="1" x14ac:dyDescent="0.2">
      <c r="A118" s="54"/>
      <c r="B118" s="55"/>
      <c r="C118" s="55"/>
      <c r="D118" s="54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6"/>
      <c r="U118" s="36" t="s">
        <v>4</v>
      </c>
      <c r="V118" s="37"/>
      <c r="W118" s="37"/>
      <c r="X118" s="37"/>
      <c r="Y118" s="38"/>
      <c r="Z118" s="36" t="s">
        <v>3</v>
      </c>
      <c r="AA118" s="37"/>
      <c r="AB118" s="37"/>
      <c r="AC118" s="37"/>
      <c r="AD118" s="38"/>
      <c r="AE118" s="57" t="s">
        <v>116</v>
      </c>
      <c r="AF118" s="58"/>
      <c r="AG118" s="58"/>
      <c r="AH118" s="58"/>
      <c r="AI118" s="59"/>
      <c r="AJ118" s="36" t="s">
        <v>5</v>
      </c>
      <c r="AK118" s="37"/>
      <c r="AL118" s="37"/>
      <c r="AM118" s="37"/>
      <c r="AN118" s="38"/>
      <c r="AO118" s="36" t="s">
        <v>4</v>
      </c>
      <c r="AP118" s="37"/>
      <c r="AQ118" s="37"/>
      <c r="AR118" s="37"/>
      <c r="AS118" s="38"/>
      <c r="AT118" s="36" t="s">
        <v>3</v>
      </c>
      <c r="AU118" s="37"/>
      <c r="AV118" s="37"/>
      <c r="AW118" s="37"/>
      <c r="AX118" s="38"/>
      <c r="AY118" s="57" t="s">
        <v>116</v>
      </c>
      <c r="AZ118" s="58"/>
      <c r="BA118" s="58"/>
      <c r="BB118" s="58"/>
      <c r="BC118" s="59"/>
      <c r="BD118" s="27" t="s">
        <v>96</v>
      </c>
      <c r="BE118" s="27"/>
      <c r="BF118" s="27"/>
      <c r="BG118" s="27"/>
      <c r="BH118" s="27"/>
    </row>
    <row r="119" spans="1:79" ht="15" customHeight="1" x14ac:dyDescent="0.2">
      <c r="A119" s="36" t="s">
        <v>168</v>
      </c>
      <c r="B119" s="37"/>
      <c r="C119" s="37"/>
      <c r="D119" s="36">
        <v>2</v>
      </c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8"/>
      <c r="U119" s="36">
        <v>3</v>
      </c>
      <c r="V119" s="37"/>
      <c r="W119" s="37"/>
      <c r="X119" s="37"/>
      <c r="Y119" s="38"/>
      <c r="Z119" s="36">
        <v>4</v>
      </c>
      <c r="AA119" s="37"/>
      <c r="AB119" s="37"/>
      <c r="AC119" s="37"/>
      <c r="AD119" s="38"/>
      <c r="AE119" s="36">
        <v>5</v>
      </c>
      <c r="AF119" s="37"/>
      <c r="AG119" s="37"/>
      <c r="AH119" s="37"/>
      <c r="AI119" s="38"/>
      <c r="AJ119" s="36">
        <v>6</v>
      </c>
      <c r="AK119" s="37"/>
      <c r="AL119" s="37"/>
      <c r="AM119" s="37"/>
      <c r="AN119" s="38"/>
      <c r="AO119" s="36">
        <v>7</v>
      </c>
      <c r="AP119" s="37"/>
      <c r="AQ119" s="37"/>
      <c r="AR119" s="37"/>
      <c r="AS119" s="38"/>
      <c r="AT119" s="36">
        <v>8</v>
      </c>
      <c r="AU119" s="37"/>
      <c r="AV119" s="37"/>
      <c r="AW119" s="37"/>
      <c r="AX119" s="38"/>
      <c r="AY119" s="36">
        <v>9</v>
      </c>
      <c r="AZ119" s="37"/>
      <c r="BA119" s="37"/>
      <c r="BB119" s="37"/>
      <c r="BC119" s="38"/>
      <c r="BD119" s="36">
        <v>10</v>
      </c>
      <c r="BE119" s="37"/>
      <c r="BF119" s="37"/>
      <c r="BG119" s="37"/>
      <c r="BH119" s="38"/>
    </row>
    <row r="120" spans="1:79" s="1" customFormat="1" ht="12.75" hidden="1" customHeight="1" x14ac:dyDescent="0.2">
      <c r="A120" s="39" t="s">
        <v>69</v>
      </c>
      <c r="B120" s="40"/>
      <c r="C120" s="40"/>
      <c r="D120" s="39" t="s">
        <v>57</v>
      </c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1"/>
      <c r="U120" s="39" t="s">
        <v>60</v>
      </c>
      <c r="V120" s="40"/>
      <c r="W120" s="40"/>
      <c r="X120" s="40"/>
      <c r="Y120" s="41"/>
      <c r="Z120" s="39" t="s">
        <v>61</v>
      </c>
      <c r="AA120" s="40"/>
      <c r="AB120" s="40"/>
      <c r="AC120" s="40"/>
      <c r="AD120" s="41"/>
      <c r="AE120" s="39" t="s">
        <v>94</v>
      </c>
      <c r="AF120" s="40"/>
      <c r="AG120" s="40"/>
      <c r="AH120" s="40"/>
      <c r="AI120" s="41"/>
      <c r="AJ120" s="47" t="s">
        <v>170</v>
      </c>
      <c r="AK120" s="48"/>
      <c r="AL120" s="48"/>
      <c r="AM120" s="48"/>
      <c r="AN120" s="49"/>
      <c r="AO120" s="39" t="s">
        <v>62</v>
      </c>
      <c r="AP120" s="40"/>
      <c r="AQ120" s="40"/>
      <c r="AR120" s="40"/>
      <c r="AS120" s="41"/>
      <c r="AT120" s="39" t="s">
        <v>63</v>
      </c>
      <c r="AU120" s="40"/>
      <c r="AV120" s="40"/>
      <c r="AW120" s="40"/>
      <c r="AX120" s="41"/>
      <c r="AY120" s="39" t="s">
        <v>95</v>
      </c>
      <c r="AZ120" s="40"/>
      <c r="BA120" s="40"/>
      <c r="BB120" s="40"/>
      <c r="BC120" s="41"/>
      <c r="BD120" s="50" t="s">
        <v>170</v>
      </c>
      <c r="BE120" s="50"/>
      <c r="BF120" s="50"/>
      <c r="BG120" s="50"/>
      <c r="BH120" s="50"/>
      <c r="CA120" s="1" t="s">
        <v>35</v>
      </c>
    </row>
    <row r="121" spans="1:79" s="99" customFormat="1" ht="25.5" customHeight="1" x14ac:dyDescent="0.2">
      <c r="A121" s="89">
        <v>1</v>
      </c>
      <c r="B121" s="90"/>
      <c r="C121" s="90"/>
      <c r="D121" s="92" t="s">
        <v>188</v>
      </c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4"/>
      <c r="U121" s="96">
        <v>273108</v>
      </c>
      <c r="V121" s="97"/>
      <c r="W121" s="97"/>
      <c r="X121" s="97"/>
      <c r="Y121" s="98"/>
      <c r="Z121" s="96">
        <v>0</v>
      </c>
      <c r="AA121" s="97"/>
      <c r="AB121" s="97"/>
      <c r="AC121" s="97"/>
      <c r="AD121" s="98"/>
      <c r="AE121" s="95">
        <v>0</v>
      </c>
      <c r="AF121" s="95"/>
      <c r="AG121" s="95"/>
      <c r="AH121" s="95"/>
      <c r="AI121" s="95"/>
      <c r="AJ121" s="110">
        <f>IF(ISNUMBER(U121),U121,0)+IF(ISNUMBER(Z121),Z121,0)</f>
        <v>273108</v>
      </c>
      <c r="AK121" s="110"/>
      <c r="AL121" s="110"/>
      <c r="AM121" s="110"/>
      <c r="AN121" s="110"/>
      <c r="AO121" s="95">
        <v>273108</v>
      </c>
      <c r="AP121" s="95"/>
      <c r="AQ121" s="95"/>
      <c r="AR121" s="95"/>
      <c r="AS121" s="95"/>
      <c r="AT121" s="110">
        <v>0</v>
      </c>
      <c r="AU121" s="110"/>
      <c r="AV121" s="110"/>
      <c r="AW121" s="110"/>
      <c r="AX121" s="110"/>
      <c r="AY121" s="95">
        <v>0</v>
      </c>
      <c r="AZ121" s="95"/>
      <c r="BA121" s="95"/>
      <c r="BB121" s="95"/>
      <c r="BC121" s="95"/>
      <c r="BD121" s="110">
        <f>IF(ISNUMBER(AO121),AO121,0)+IF(ISNUMBER(AT121),AT121,0)</f>
        <v>273108</v>
      </c>
      <c r="BE121" s="110"/>
      <c r="BF121" s="110"/>
      <c r="BG121" s="110"/>
      <c r="BH121" s="110"/>
      <c r="CA121" s="99" t="s">
        <v>36</v>
      </c>
    </row>
    <row r="122" spans="1:79" s="6" customFormat="1" ht="12.75" customHeight="1" x14ac:dyDescent="0.2">
      <c r="A122" s="86"/>
      <c r="B122" s="87"/>
      <c r="C122" s="87"/>
      <c r="D122" s="100" t="s">
        <v>147</v>
      </c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2"/>
      <c r="U122" s="104">
        <v>273108</v>
      </c>
      <c r="V122" s="105"/>
      <c r="W122" s="105"/>
      <c r="X122" s="105"/>
      <c r="Y122" s="106"/>
      <c r="Z122" s="104">
        <v>0</v>
      </c>
      <c r="AA122" s="105"/>
      <c r="AB122" s="105"/>
      <c r="AC122" s="105"/>
      <c r="AD122" s="106"/>
      <c r="AE122" s="103">
        <v>0</v>
      </c>
      <c r="AF122" s="103"/>
      <c r="AG122" s="103"/>
      <c r="AH122" s="103"/>
      <c r="AI122" s="103"/>
      <c r="AJ122" s="85">
        <f>IF(ISNUMBER(U122),U122,0)+IF(ISNUMBER(Z122),Z122,0)</f>
        <v>273108</v>
      </c>
      <c r="AK122" s="85"/>
      <c r="AL122" s="85"/>
      <c r="AM122" s="85"/>
      <c r="AN122" s="85"/>
      <c r="AO122" s="103">
        <v>273108</v>
      </c>
      <c r="AP122" s="103"/>
      <c r="AQ122" s="103"/>
      <c r="AR122" s="103"/>
      <c r="AS122" s="103"/>
      <c r="AT122" s="85">
        <v>0</v>
      </c>
      <c r="AU122" s="85"/>
      <c r="AV122" s="85"/>
      <c r="AW122" s="85"/>
      <c r="AX122" s="85"/>
      <c r="AY122" s="103">
        <v>0</v>
      </c>
      <c r="AZ122" s="103"/>
      <c r="BA122" s="103"/>
      <c r="BB122" s="103"/>
      <c r="BC122" s="103"/>
      <c r="BD122" s="85">
        <f>IF(ISNUMBER(AO122),AO122,0)+IF(ISNUMBER(AT122),AT122,0)</f>
        <v>273108</v>
      </c>
      <c r="BE122" s="85"/>
      <c r="BF122" s="85"/>
      <c r="BG122" s="85"/>
      <c r="BH122" s="85"/>
    </row>
    <row r="123" spans="1:79" s="5" customFormat="1" ht="12.75" customHeight="1" x14ac:dyDescent="0.2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</row>
    <row r="125" spans="1:79" ht="14.25" customHeight="1" x14ac:dyDescent="0.2">
      <c r="A125" s="29" t="s">
        <v>152</v>
      </c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</row>
    <row r="126" spans="1:79" ht="14.25" customHeight="1" x14ac:dyDescent="0.2">
      <c r="A126" s="29" t="s">
        <v>251</v>
      </c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</row>
    <row r="127" spans="1:79" ht="23.1" customHeight="1" x14ac:dyDescent="0.2">
      <c r="A127" s="51" t="s">
        <v>6</v>
      </c>
      <c r="B127" s="52"/>
      <c r="C127" s="52"/>
      <c r="D127" s="27" t="s">
        <v>9</v>
      </c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 t="s">
        <v>8</v>
      </c>
      <c r="R127" s="27"/>
      <c r="S127" s="27"/>
      <c r="T127" s="27"/>
      <c r="U127" s="27"/>
      <c r="V127" s="27" t="s">
        <v>7</v>
      </c>
      <c r="W127" s="27"/>
      <c r="X127" s="27"/>
      <c r="Y127" s="27"/>
      <c r="Z127" s="27"/>
      <c r="AA127" s="27"/>
      <c r="AB127" s="27"/>
      <c r="AC127" s="27"/>
      <c r="AD127" s="27"/>
      <c r="AE127" s="27"/>
      <c r="AF127" s="36" t="s">
        <v>236</v>
      </c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8"/>
      <c r="AU127" s="36" t="s">
        <v>239</v>
      </c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8"/>
      <c r="BJ127" s="36" t="s">
        <v>247</v>
      </c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8"/>
    </row>
    <row r="128" spans="1:79" ht="32.25" customHeight="1" x14ac:dyDescent="0.2">
      <c r="A128" s="54"/>
      <c r="B128" s="55"/>
      <c r="C128" s="55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 t="s">
        <v>4</v>
      </c>
      <c r="AG128" s="27"/>
      <c r="AH128" s="27"/>
      <c r="AI128" s="27"/>
      <c r="AJ128" s="27"/>
      <c r="AK128" s="27" t="s">
        <v>3</v>
      </c>
      <c r="AL128" s="27"/>
      <c r="AM128" s="27"/>
      <c r="AN128" s="27"/>
      <c r="AO128" s="27"/>
      <c r="AP128" s="27" t="s">
        <v>123</v>
      </c>
      <c r="AQ128" s="27"/>
      <c r="AR128" s="27"/>
      <c r="AS128" s="27"/>
      <c r="AT128" s="27"/>
      <c r="AU128" s="27" t="s">
        <v>4</v>
      </c>
      <c r="AV128" s="27"/>
      <c r="AW128" s="27"/>
      <c r="AX128" s="27"/>
      <c r="AY128" s="27"/>
      <c r="AZ128" s="27" t="s">
        <v>3</v>
      </c>
      <c r="BA128" s="27"/>
      <c r="BB128" s="27"/>
      <c r="BC128" s="27"/>
      <c r="BD128" s="27"/>
      <c r="BE128" s="27" t="s">
        <v>90</v>
      </c>
      <c r="BF128" s="27"/>
      <c r="BG128" s="27"/>
      <c r="BH128" s="27"/>
      <c r="BI128" s="27"/>
      <c r="BJ128" s="27" t="s">
        <v>4</v>
      </c>
      <c r="BK128" s="27"/>
      <c r="BL128" s="27"/>
      <c r="BM128" s="27"/>
      <c r="BN128" s="27"/>
      <c r="BO128" s="27" t="s">
        <v>3</v>
      </c>
      <c r="BP128" s="27"/>
      <c r="BQ128" s="27"/>
      <c r="BR128" s="27"/>
      <c r="BS128" s="27"/>
      <c r="BT128" s="27" t="s">
        <v>97</v>
      </c>
      <c r="BU128" s="27"/>
      <c r="BV128" s="27"/>
      <c r="BW128" s="27"/>
      <c r="BX128" s="27"/>
    </row>
    <row r="129" spans="1:79" ht="15" customHeight="1" x14ac:dyDescent="0.2">
      <c r="A129" s="36">
        <v>1</v>
      </c>
      <c r="B129" s="37"/>
      <c r="C129" s="37"/>
      <c r="D129" s="27">
        <v>2</v>
      </c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>
        <v>3</v>
      </c>
      <c r="R129" s="27"/>
      <c r="S129" s="27"/>
      <c r="T129" s="27"/>
      <c r="U129" s="27"/>
      <c r="V129" s="27">
        <v>4</v>
      </c>
      <c r="W129" s="27"/>
      <c r="X129" s="27"/>
      <c r="Y129" s="27"/>
      <c r="Z129" s="27"/>
      <c r="AA129" s="27"/>
      <c r="AB129" s="27"/>
      <c r="AC129" s="27"/>
      <c r="AD129" s="27"/>
      <c r="AE129" s="27"/>
      <c r="AF129" s="27">
        <v>5</v>
      </c>
      <c r="AG129" s="27"/>
      <c r="AH129" s="27"/>
      <c r="AI129" s="27"/>
      <c r="AJ129" s="27"/>
      <c r="AK129" s="27">
        <v>6</v>
      </c>
      <c r="AL129" s="27"/>
      <c r="AM129" s="27"/>
      <c r="AN129" s="27"/>
      <c r="AO129" s="27"/>
      <c r="AP129" s="27">
        <v>7</v>
      </c>
      <c r="AQ129" s="27"/>
      <c r="AR129" s="27"/>
      <c r="AS129" s="27"/>
      <c r="AT129" s="27"/>
      <c r="AU129" s="27">
        <v>8</v>
      </c>
      <c r="AV129" s="27"/>
      <c r="AW129" s="27"/>
      <c r="AX129" s="27"/>
      <c r="AY129" s="27"/>
      <c r="AZ129" s="27">
        <v>9</v>
      </c>
      <c r="BA129" s="27"/>
      <c r="BB129" s="27"/>
      <c r="BC129" s="27"/>
      <c r="BD129" s="27"/>
      <c r="BE129" s="27">
        <v>10</v>
      </c>
      <c r="BF129" s="27"/>
      <c r="BG129" s="27"/>
      <c r="BH129" s="27"/>
      <c r="BI129" s="27"/>
      <c r="BJ129" s="27">
        <v>11</v>
      </c>
      <c r="BK129" s="27"/>
      <c r="BL129" s="27"/>
      <c r="BM129" s="27"/>
      <c r="BN129" s="27"/>
      <c r="BO129" s="27">
        <v>12</v>
      </c>
      <c r="BP129" s="27"/>
      <c r="BQ129" s="27"/>
      <c r="BR129" s="27"/>
      <c r="BS129" s="27"/>
      <c r="BT129" s="27">
        <v>13</v>
      </c>
      <c r="BU129" s="27"/>
      <c r="BV129" s="27"/>
      <c r="BW129" s="27"/>
      <c r="BX129" s="27"/>
    </row>
    <row r="130" spans="1:79" ht="10.5" hidden="1" customHeight="1" x14ac:dyDescent="0.2">
      <c r="A130" s="39" t="s">
        <v>154</v>
      </c>
      <c r="B130" s="40"/>
      <c r="C130" s="40"/>
      <c r="D130" s="27" t="s">
        <v>57</v>
      </c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 t="s">
        <v>70</v>
      </c>
      <c r="R130" s="27"/>
      <c r="S130" s="27"/>
      <c r="T130" s="27"/>
      <c r="U130" s="27"/>
      <c r="V130" s="27" t="s">
        <v>71</v>
      </c>
      <c r="W130" s="27"/>
      <c r="X130" s="27"/>
      <c r="Y130" s="27"/>
      <c r="Z130" s="27"/>
      <c r="AA130" s="27"/>
      <c r="AB130" s="27"/>
      <c r="AC130" s="27"/>
      <c r="AD130" s="27"/>
      <c r="AE130" s="27"/>
      <c r="AF130" s="26" t="s">
        <v>111</v>
      </c>
      <c r="AG130" s="26"/>
      <c r="AH130" s="26"/>
      <c r="AI130" s="26"/>
      <c r="AJ130" s="26"/>
      <c r="AK130" s="30" t="s">
        <v>112</v>
      </c>
      <c r="AL130" s="30"/>
      <c r="AM130" s="30"/>
      <c r="AN130" s="30"/>
      <c r="AO130" s="30"/>
      <c r="AP130" s="50" t="s">
        <v>190</v>
      </c>
      <c r="AQ130" s="50"/>
      <c r="AR130" s="50"/>
      <c r="AS130" s="50"/>
      <c r="AT130" s="50"/>
      <c r="AU130" s="26" t="s">
        <v>113</v>
      </c>
      <c r="AV130" s="26"/>
      <c r="AW130" s="26"/>
      <c r="AX130" s="26"/>
      <c r="AY130" s="26"/>
      <c r="AZ130" s="30" t="s">
        <v>114</v>
      </c>
      <c r="BA130" s="30"/>
      <c r="BB130" s="30"/>
      <c r="BC130" s="30"/>
      <c r="BD130" s="30"/>
      <c r="BE130" s="50" t="s">
        <v>190</v>
      </c>
      <c r="BF130" s="50"/>
      <c r="BG130" s="50"/>
      <c r="BH130" s="50"/>
      <c r="BI130" s="50"/>
      <c r="BJ130" s="26" t="s">
        <v>105</v>
      </c>
      <c r="BK130" s="26"/>
      <c r="BL130" s="26"/>
      <c r="BM130" s="26"/>
      <c r="BN130" s="26"/>
      <c r="BO130" s="30" t="s">
        <v>106</v>
      </c>
      <c r="BP130" s="30"/>
      <c r="BQ130" s="30"/>
      <c r="BR130" s="30"/>
      <c r="BS130" s="30"/>
      <c r="BT130" s="50" t="s">
        <v>190</v>
      </c>
      <c r="BU130" s="50"/>
      <c r="BV130" s="50"/>
      <c r="BW130" s="50"/>
      <c r="BX130" s="50"/>
      <c r="CA130" t="s">
        <v>37</v>
      </c>
    </row>
    <row r="131" spans="1:79" s="6" customFormat="1" ht="15" customHeight="1" x14ac:dyDescent="0.2">
      <c r="A131" s="86">
        <v>0</v>
      </c>
      <c r="B131" s="87"/>
      <c r="C131" s="87"/>
      <c r="D131" s="111" t="s">
        <v>189</v>
      </c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  <c r="X131" s="111"/>
      <c r="Y131" s="111"/>
      <c r="Z131" s="111"/>
      <c r="AA131" s="111"/>
      <c r="AB131" s="111"/>
      <c r="AC131" s="111"/>
      <c r="AD131" s="111"/>
      <c r="AE131" s="111"/>
      <c r="AF131" s="112"/>
      <c r="AG131" s="112"/>
      <c r="AH131" s="112"/>
      <c r="AI131" s="112"/>
      <c r="AJ131" s="112"/>
      <c r="AK131" s="112"/>
      <c r="AL131" s="112"/>
      <c r="AM131" s="112"/>
      <c r="AN131" s="112"/>
      <c r="AO131" s="112"/>
      <c r="AP131" s="112"/>
      <c r="AQ131" s="112"/>
      <c r="AR131" s="112"/>
      <c r="AS131" s="112"/>
      <c r="AT131" s="112"/>
      <c r="AU131" s="112"/>
      <c r="AV131" s="112"/>
      <c r="AW131" s="112"/>
      <c r="AX131" s="112"/>
      <c r="AY131" s="112"/>
      <c r="AZ131" s="112"/>
      <c r="BA131" s="112"/>
      <c r="BB131" s="112"/>
      <c r="BC131" s="112"/>
      <c r="BD131" s="112"/>
      <c r="BE131" s="112"/>
      <c r="BF131" s="112"/>
      <c r="BG131" s="112"/>
      <c r="BH131" s="112"/>
      <c r="BI131" s="112"/>
      <c r="BJ131" s="112"/>
      <c r="BK131" s="112"/>
      <c r="BL131" s="112"/>
      <c r="BM131" s="112"/>
      <c r="BN131" s="112"/>
      <c r="BO131" s="112"/>
      <c r="BP131" s="112"/>
      <c r="BQ131" s="112"/>
      <c r="BR131" s="112"/>
      <c r="BS131" s="112"/>
      <c r="BT131" s="112"/>
      <c r="BU131" s="112"/>
      <c r="BV131" s="112"/>
      <c r="BW131" s="112"/>
      <c r="BX131" s="112"/>
      <c r="CA131" s="6" t="s">
        <v>38</v>
      </c>
    </row>
    <row r="132" spans="1:79" s="6" customFormat="1" ht="28.5" customHeight="1" x14ac:dyDescent="0.2">
      <c r="A132" s="86">
        <v>0</v>
      </c>
      <c r="B132" s="87"/>
      <c r="C132" s="87"/>
      <c r="D132" s="113" t="s">
        <v>191</v>
      </c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2"/>
      <c r="Q132" s="111" t="s">
        <v>192</v>
      </c>
      <c r="R132" s="111"/>
      <c r="S132" s="111"/>
      <c r="T132" s="111"/>
      <c r="U132" s="111"/>
      <c r="V132" s="111"/>
      <c r="W132" s="111"/>
      <c r="X132" s="111"/>
      <c r="Y132" s="111"/>
      <c r="Z132" s="111"/>
      <c r="AA132" s="111"/>
      <c r="AB132" s="111"/>
      <c r="AC132" s="111"/>
      <c r="AD132" s="111"/>
      <c r="AE132" s="111"/>
      <c r="AF132" s="112">
        <v>1.5</v>
      </c>
      <c r="AG132" s="112"/>
      <c r="AH132" s="112"/>
      <c r="AI132" s="112"/>
      <c r="AJ132" s="112"/>
      <c r="AK132" s="112">
        <v>0</v>
      </c>
      <c r="AL132" s="112"/>
      <c r="AM132" s="112"/>
      <c r="AN132" s="112"/>
      <c r="AO132" s="112"/>
      <c r="AP132" s="112">
        <v>1.5</v>
      </c>
      <c r="AQ132" s="112"/>
      <c r="AR132" s="112"/>
      <c r="AS132" s="112"/>
      <c r="AT132" s="112"/>
      <c r="AU132" s="112">
        <v>1.5</v>
      </c>
      <c r="AV132" s="112"/>
      <c r="AW132" s="112"/>
      <c r="AX132" s="112"/>
      <c r="AY132" s="112"/>
      <c r="AZ132" s="112">
        <v>0</v>
      </c>
      <c r="BA132" s="112"/>
      <c r="BB132" s="112"/>
      <c r="BC132" s="112"/>
      <c r="BD132" s="112"/>
      <c r="BE132" s="112">
        <v>1.5</v>
      </c>
      <c r="BF132" s="112"/>
      <c r="BG132" s="112"/>
      <c r="BH132" s="112"/>
      <c r="BI132" s="112"/>
      <c r="BJ132" s="112">
        <v>1.5</v>
      </c>
      <c r="BK132" s="112"/>
      <c r="BL132" s="112"/>
      <c r="BM132" s="112"/>
      <c r="BN132" s="112"/>
      <c r="BO132" s="112">
        <v>0</v>
      </c>
      <c r="BP132" s="112"/>
      <c r="BQ132" s="112"/>
      <c r="BR132" s="112"/>
      <c r="BS132" s="112"/>
      <c r="BT132" s="112">
        <v>1.5</v>
      </c>
      <c r="BU132" s="112"/>
      <c r="BV132" s="112"/>
      <c r="BW132" s="112"/>
      <c r="BX132" s="112"/>
    </row>
    <row r="133" spans="1:79" s="99" customFormat="1" ht="28.5" customHeight="1" x14ac:dyDescent="0.2">
      <c r="A133" s="89">
        <v>0</v>
      </c>
      <c r="B133" s="90"/>
      <c r="C133" s="90"/>
      <c r="D133" s="114" t="s">
        <v>191</v>
      </c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4"/>
      <c r="Q133" s="27" t="s">
        <v>192</v>
      </c>
      <c r="R133" s="27"/>
      <c r="S133" s="27"/>
      <c r="T133" s="27"/>
      <c r="U133" s="27"/>
      <c r="V133" s="27" t="s">
        <v>193</v>
      </c>
      <c r="W133" s="27"/>
      <c r="X133" s="27"/>
      <c r="Y133" s="27"/>
      <c r="Z133" s="27"/>
      <c r="AA133" s="27"/>
      <c r="AB133" s="27"/>
      <c r="AC133" s="27"/>
      <c r="AD133" s="27"/>
      <c r="AE133" s="27"/>
      <c r="AF133" s="115">
        <v>0.5</v>
      </c>
      <c r="AG133" s="115"/>
      <c r="AH133" s="115"/>
      <c r="AI133" s="115"/>
      <c r="AJ133" s="115"/>
      <c r="AK133" s="115">
        <v>0</v>
      </c>
      <c r="AL133" s="115"/>
      <c r="AM133" s="115"/>
      <c r="AN133" s="115"/>
      <c r="AO133" s="115"/>
      <c r="AP133" s="115">
        <v>0.5</v>
      </c>
      <c r="AQ133" s="115"/>
      <c r="AR133" s="115"/>
      <c r="AS133" s="115"/>
      <c r="AT133" s="115"/>
      <c r="AU133" s="115">
        <v>0.5</v>
      </c>
      <c r="AV133" s="115"/>
      <c r="AW133" s="115"/>
      <c r="AX133" s="115"/>
      <c r="AY133" s="115"/>
      <c r="AZ133" s="115">
        <v>0</v>
      </c>
      <c r="BA133" s="115"/>
      <c r="BB133" s="115"/>
      <c r="BC133" s="115"/>
      <c r="BD133" s="115"/>
      <c r="BE133" s="115">
        <v>0.5</v>
      </c>
      <c r="BF133" s="115"/>
      <c r="BG133" s="115"/>
      <c r="BH133" s="115"/>
      <c r="BI133" s="115"/>
      <c r="BJ133" s="115">
        <v>0.5</v>
      </c>
      <c r="BK133" s="115"/>
      <c r="BL133" s="115"/>
      <c r="BM133" s="115"/>
      <c r="BN133" s="115"/>
      <c r="BO133" s="115">
        <v>0</v>
      </c>
      <c r="BP133" s="115"/>
      <c r="BQ133" s="115"/>
      <c r="BR133" s="115"/>
      <c r="BS133" s="115"/>
      <c r="BT133" s="115">
        <v>0.5</v>
      </c>
      <c r="BU133" s="115"/>
      <c r="BV133" s="115"/>
      <c r="BW133" s="115"/>
      <c r="BX133" s="115"/>
    </row>
    <row r="134" spans="1:79" s="99" customFormat="1" ht="15" customHeight="1" x14ac:dyDescent="0.2">
      <c r="A134" s="89">
        <v>0</v>
      </c>
      <c r="B134" s="90"/>
      <c r="C134" s="90"/>
      <c r="D134" s="114" t="s">
        <v>194</v>
      </c>
      <c r="E134" s="93"/>
      <c r="F134" s="93"/>
      <c r="G134" s="93"/>
      <c r="H134" s="93"/>
      <c r="I134" s="93"/>
      <c r="J134" s="93"/>
      <c r="K134" s="93"/>
      <c r="L134" s="93"/>
      <c r="M134" s="93"/>
      <c r="N134" s="93"/>
      <c r="O134" s="93"/>
      <c r="P134" s="94"/>
      <c r="Q134" s="27" t="s">
        <v>192</v>
      </c>
      <c r="R134" s="27"/>
      <c r="S134" s="27"/>
      <c r="T134" s="27"/>
      <c r="U134" s="27"/>
      <c r="V134" s="27" t="s">
        <v>193</v>
      </c>
      <c r="W134" s="27"/>
      <c r="X134" s="27"/>
      <c r="Y134" s="27"/>
      <c r="Z134" s="27"/>
      <c r="AA134" s="27"/>
      <c r="AB134" s="27"/>
      <c r="AC134" s="27"/>
      <c r="AD134" s="27"/>
      <c r="AE134" s="27"/>
      <c r="AF134" s="115">
        <v>0.5</v>
      </c>
      <c r="AG134" s="115"/>
      <c r="AH134" s="115"/>
      <c r="AI134" s="115"/>
      <c r="AJ134" s="115"/>
      <c r="AK134" s="115">
        <v>0</v>
      </c>
      <c r="AL134" s="115"/>
      <c r="AM134" s="115"/>
      <c r="AN134" s="115"/>
      <c r="AO134" s="115"/>
      <c r="AP134" s="115">
        <v>0.5</v>
      </c>
      <c r="AQ134" s="115"/>
      <c r="AR134" s="115"/>
      <c r="AS134" s="115"/>
      <c r="AT134" s="115"/>
      <c r="AU134" s="115">
        <v>0.5</v>
      </c>
      <c r="AV134" s="115"/>
      <c r="AW134" s="115"/>
      <c r="AX134" s="115"/>
      <c r="AY134" s="115"/>
      <c r="AZ134" s="115">
        <v>0</v>
      </c>
      <c r="BA134" s="115"/>
      <c r="BB134" s="115"/>
      <c r="BC134" s="115"/>
      <c r="BD134" s="115"/>
      <c r="BE134" s="115">
        <v>0.5</v>
      </c>
      <c r="BF134" s="115"/>
      <c r="BG134" s="115"/>
      <c r="BH134" s="115"/>
      <c r="BI134" s="115"/>
      <c r="BJ134" s="115">
        <v>0.5</v>
      </c>
      <c r="BK134" s="115"/>
      <c r="BL134" s="115"/>
      <c r="BM134" s="115"/>
      <c r="BN134" s="115"/>
      <c r="BO134" s="115">
        <v>0</v>
      </c>
      <c r="BP134" s="115"/>
      <c r="BQ134" s="115"/>
      <c r="BR134" s="115"/>
      <c r="BS134" s="115"/>
      <c r="BT134" s="115">
        <v>0.5</v>
      </c>
      <c r="BU134" s="115"/>
      <c r="BV134" s="115"/>
      <c r="BW134" s="115"/>
      <c r="BX134" s="115"/>
    </row>
    <row r="135" spans="1:79" s="99" customFormat="1" ht="15" customHeight="1" x14ac:dyDescent="0.2">
      <c r="A135" s="89">
        <v>0</v>
      </c>
      <c r="B135" s="90"/>
      <c r="C135" s="90"/>
      <c r="D135" s="114" t="s">
        <v>195</v>
      </c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4"/>
      <c r="Q135" s="27" t="s">
        <v>192</v>
      </c>
      <c r="R135" s="27"/>
      <c r="S135" s="27"/>
      <c r="T135" s="27"/>
      <c r="U135" s="27"/>
      <c r="V135" s="27" t="s">
        <v>193</v>
      </c>
      <c r="W135" s="27"/>
      <c r="X135" s="27"/>
      <c r="Y135" s="27"/>
      <c r="Z135" s="27"/>
      <c r="AA135" s="27"/>
      <c r="AB135" s="27"/>
      <c r="AC135" s="27"/>
      <c r="AD135" s="27"/>
      <c r="AE135" s="27"/>
      <c r="AF135" s="115">
        <v>0.5</v>
      </c>
      <c r="AG135" s="115"/>
      <c r="AH135" s="115"/>
      <c r="AI135" s="115"/>
      <c r="AJ135" s="115"/>
      <c r="AK135" s="115">
        <v>0</v>
      </c>
      <c r="AL135" s="115"/>
      <c r="AM135" s="115"/>
      <c r="AN135" s="115"/>
      <c r="AO135" s="115"/>
      <c r="AP135" s="115">
        <v>0.5</v>
      </c>
      <c r="AQ135" s="115"/>
      <c r="AR135" s="115"/>
      <c r="AS135" s="115"/>
      <c r="AT135" s="115"/>
      <c r="AU135" s="115">
        <v>0.5</v>
      </c>
      <c r="AV135" s="115"/>
      <c r="AW135" s="115"/>
      <c r="AX135" s="115"/>
      <c r="AY135" s="115"/>
      <c r="AZ135" s="115">
        <v>0</v>
      </c>
      <c r="BA135" s="115"/>
      <c r="BB135" s="115"/>
      <c r="BC135" s="115"/>
      <c r="BD135" s="115"/>
      <c r="BE135" s="115">
        <v>0.5</v>
      </c>
      <c r="BF135" s="115"/>
      <c r="BG135" s="115"/>
      <c r="BH135" s="115"/>
      <c r="BI135" s="115"/>
      <c r="BJ135" s="115">
        <v>0.5</v>
      </c>
      <c r="BK135" s="115"/>
      <c r="BL135" s="115"/>
      <c r="BM135" s="115"/>
      <c r="BN135" s="115"/>
      <c r="BO135" s="115">
        <v>0</v>
      </c>
      <c r="BP135" s="115"/>
      <c r="BQ135" s="115"/>
      <c r="BR135" s="115"/>
      <c r="BS135" s="115"/>
      <c r="BT135" s="115">
        <v>0.5</v>
      </c>
      <c r="BU135" s="115"/>
      <c r="BV135" s="115"/>
      <c r="BW135" s="115"/>
      <c r="BX135" s="115"/>
    </row>
    <row r="136" spans="1:79" s="99" customFormat="1" ht="15" customHeight="1" x14ac:dyDescent="0.2">
      <c r="A136" s="89">
        <v>0</v>
      </c>
      <c r="B136" s="90"/>
      <c r="C136" s="90"/>
      <c r="D136" s="114" t="s">
        <v>196</v>
      </c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4"/>
      <c r="Q136" s="27" t="s">
        <v>192</v>
      </c>
      <c r="R136" s="27"/>
      <c r="S136" s="27"/>
      <c r="T136" s="27"/>
      <c r="U136" s="27"/>
      <c r="V136" s="27" t="s">
        <v>197</v>
      </c>
      <c r="W136" s="27"/>
      <c r="X136" s="27"/>
      <c r="Y136" s="27"/>
      <c r="Z136" s="27"/>
      <c r="AA136" s="27"/>
      <c r="AB136" s="27"/>
      <c r="AC136" s="27"/>
      <c r="AD136" s="27"/>
      <c r="AE136" s="27"/>
      <c r="AF136" s="115">
        <v>1</v>
      </c>
      <c r="AG136" s="115"/>
      <c r="AH136" s="115"/>
      <c r="AI136" s="115"/>
      <c r="AJ136" s="115"/>
      <c r="AK136" s="115">
        <v>0</v>
      </c>
      <c r="AL136" s="115"/>
      <c r="AM136" s="115"/>
      <c r="AN136" s="115"/>
      <c r="AO136" s="115"/>
      <c r="AP136" s="115">
        <v>1</v>
      </c>
      <c r="AQ136" s="115"/>
      <c r="AR136" s="115"/>
      <c r="AS136" s="115"/>
      <c r="AT136" s="115"/>
      <c r="AU136" s="115">
        <v>1</v>
      </c>
      <c r="AV136" s="115"/>
      <c r="AW136" s="115"/>
      <c r="AX136" s="115"/>
      <c r="AY136" s="115"/>
      <c r="AZ136" s="115">
        <v>0</v>
      </c>
      <c r="BA136" s="115"/>
      <c r="BB136" s="115"/>
      <c r="BC136" s="115"/>
      <c r="BD136" s="115"/>
      <c r="BE136" s="115">
        <v>1</v>
      </c>
      <c r="BF136" s="115"/>
      <c r="BG136" s="115"/>
      <c r="BH136" s="115"/>
      <c r="BI136" s="115"/>
      <c r="BJ136" s="115">
        <v>1</v>
      </c>
      <c r="BK136" s="115"/>
      <c r="BL136" s="115"/>
      <c r="BM136" s="115"/>
      <c r="BN136" s="115"/>
      <c r="BO136" s="115">
        <v>0</v>
      </c>
      <c r="BP136" s="115"/>
      <c r="BQ136" s="115"/>
      <c r="BR136" s="115"/>
      <c r="BS136" s="115"/>
      <c r="BT136" s="115">
        <v>1</v>
      </c>
      <c r="BU136" s="115"/>
      <c r="BV136" s="115"/>
      <c r="BW136" s="115"/>
      <c r="BX136" s="115"/>
    </row>
    <row r="137" spans="1:79" s="6" customFormat="1" ht="15" customHeight="1" x14ac:dyDescent="0.2">
      <c r="A137" s="86">
        <v>0</v>
      </c>
      <c r="B137" s="87"/>
      <c r="C137" s="87"/>
      <c r="D137" s="113" t="s">
        <v>198</v>
      </c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2"/>
      <c r="Q137" s="111"/>
      <c r="R137" s="111"/>
      <c r="S137" s="111"/>
      <c r="T137" s="111"/>
      <c r="U137" s="111"/>
      <c r="V137" s="111"/>
      <c r="W137" s="111"/>
      <c r="X137" s="111"/>
      <c r="Y137" s="111"/>
      <c r="Z137" s="111"/>
      <c r="AA137" s="111"/>
      <c r="AB137" s="111"/>
      <c r="AC137" s="111"/>
      <c r="AD137" s="111"/>
      <c r="AE137" s="111"/>
      <c r="AF137" s="112"/>
      <c r="AG137" s="112"/>
      <c r="AH137" s="112"/>
      <c r="AI137" s="112"/>
      <c r="AJ137" s="112"/>
      <c r="AK137" s="112"/>
      <c r="AL137" s="112"/>
      <c r="AM137" s="112"/>
      <c r="AN137" s="112"/>
      <c r="AO137" s="112"/>
      <c r="AP137" s="112"/>
      <c r="AQ137" s="112"/>
      <c r="AR137" s="112"/>
      <c r="AS137" s="112"/>
      <c r="AT137" s="112"/>
      <c r="AU137" s="112"/>
      <c r="AV137" s="112"/>
      <c r="AW137" s="112"/>
      <c r="AX137" s="112"/>
      <c r="AY137" s="112"/>
      <c r="AZ137" s="112"/>
      <c r="BA137" s="112"/>
      <c r="BB137" s="112"/>
      <c r="BC137" s="112"/>
      <c r="BD137" s="112"/>
      <c r="BE137" s="112"/>
      <c r="BF137" s="112"/>
      <c r="BG137" s="112"/>
      <c r="BH137" s="112"/>
      <c r="BI137" s="112"/>
      <c r="BJ137" s="112"/>
      <c r="BK137" s="112"/>
      <c r="BL137" s="112"/>
      <c r="BM137" s="112"/>
      <c r="BN137" s="112"/>
      <c r="BO137" s="112"/>
      <c r="BP137" s="112"/>
      <c r="BQ137" s="112"/>
      <c r="BR137" s="112"/>
      <c r="BS137" s="112"/>
      <c r="BT137" s="112"/>
      <c r="BU137" s="112"/>
      <c r="BV137" s="112"/>
      <c r="BW137" s="112"/>
      <c r="BX137" s="112"/>
    </row>
    <row r="138" spans="1:79" s="6" customFormat="1" ht="42.75" customHeight="1" x14ac:dyDescent="0.2">
      <c r="A138" s="86">
        <v>0</v>
      </c>
      <c r="B138" s="87"/>
      <c r="C138" s="87"/>
      <c r="D138" s="113" t="s">
        <v>199</v>
      </c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2"/>
      <c r="Q138" s="111" t="s">
        <v>192</v>
      </c>
      <c r="R138" s="111"/>
      <c r="S138" s="111"/>
      <c r="T138" s="111"/>
      <c r="U138" s="111"/>
      <c r="V138" s="111"/>
      <c r="W138" s="111"/>
      <c r="X138" s="111"/>
      <c r="Y138" s="111"/>
      <c r="Z138" s="111"/>
      <c r="AA138" s="111"/>
      <c r="AB138" s="111"/>
      <c r="AC138" s="111"/>
      <c r="AD138" s="111"/>
      <c r="AE138" s="111"/>
      <c r="AF138" s="112">
        <v>36</v>
      </c>
      <c r="AG138" s="112"/>
      <c r="AH138" s="112"/>
      <c r="AI138" s="112"/>
      <c r="AJ138" s="112"/>
      <c r="AK138" s="112">
        <v>0</v>
      </c>
      <c r="AL138" s="112"/>
      <c r="AM138" s="112"/>
      <c r="AN138" s="112"/>
      <c r="AO138" s="112"/>
      <c r="AP138" s="112">
        <v>36</v>
      </c>
      <c r="AQ138" s="112"/>
      <c r="AR138" s="112"/>
      <c r="AS138" s="112"/>
      <c r="AT138" s="112"/>
      <c r="AU138" s="112">
        <v>36</v>
      </c>
      <c r="AV138" s="112"/>
      <c r="AW138" s="112"/>
      <c r="AX138" s="112"/>
      <c r="AY138" s="112"/>
      <c r="AZ138" s="112">
        <v>0</v>
      </c>
      <c r="BA138" s="112"/>
      <c r="BB138" s="112"/>
      <c r="BC138" s="112"/>
      <c r="BD138" s="112"/>
      <c r="BE138" s="112">
        <v>36</v>
      </c>
      <c r="BF138" s="112"/>
      <c r="BG138" s="112"/>
      <c r="BH138" s="112"/>
      <c r="BI138" s="112"/>
      <c r="BJ138" s="112">
        <v>36</v>
      </c>
      <c r="BK138" s="112"/>
      <c r="BL138" s="112"/>
      <c r="BM138" s="112"/>
      <c r="BN138" s="112"/>
      <c r="BO138" s="112">
        <v>0</v>
      </c>
      <c r="BP138" s="112"/>
      <c r="BQ138" s="112"/>
      <c r="BR138" s="112"/>
      <c r="BS138" s="112"/>
      <c r="BT138" s="112">
        <v>36</v>
      </c>
      <c r="BU138" s="112"/>
      <c r="BV138" s="112"/>
      <c r="BW138" s="112"/>
      <c r="BX138" s="112"/>
    </row>
    <row r="139" spans="1:79" s="99" customFormat="1" ht="15" customHeight="1" x14ac:dyDescent="0.2">
      <c r="A139" s="89">
        <v>0</v>
      </c>
      <c r="B139" s="90"/>
      <c r="C139" s="90"/>
      <c r="D139" s="114" t="s">
        <v>200</v>
      </c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4"/>
      <c r="Q139" s="27" t="s">
        <v>192</v>
      </c>
      <c r="R139" s="27"/>
      <c r="S139" s="27"/>
      <c r="T139" s="27"/>
      <c r="U139" s="27"/>
      <c r="V139" s="27" t="s">
        <v>201</v>
      </c>
      <c r="W139" s="27"/>
      <c r="X139" s="27"/>
      <c r="Y139" s="27"/>
      <c r="Z139" s="27"/>
      <c r="AA139" s="27"/>
      <c r="AB139" s="27"/>
      <c r="AC139" s="27"/>
      <c r="AD139" s="27"/>
      <c r="AE139" s="27"/>
      <c r="AF139" s="115">
        <v>14</v>
      </c>
      <c r="AG139" s="115"/>
      <c r="AH139" s="115"/>
      <c r="AI139" s="115"/>
      <c r="AJ139" s="115"/>
      <c r="AK139" s="115">
        <v>0</v>
      </c>
      <c r="AL139" s="115"/>
      <c r="AM139" s="115"/>
      <c r="AN139" s="115"/>
      <c r="AO139" s="115"/>
      <c r="AP139" s="115">
        <v>14</v>
      </c>
      <c r="AQ139" s="115"/>
      <c r="AR139" s="115"/>
      <c r="AS139" s="115"/>
      <c r="AT139" s="115"/>
      <c r="AU139" s="115">
        <v>14</v>
      </c>
      <c r="AV139" s="115"/>
      <c r="AW139" s="115"/>
      <c r="AX139" s="115"/>
      <c r="AY139" s="115"/>
      <c r="AZ139" s="115">
        <v>0</v>
      </c>
      <c r="BA139" s="115"/>
      <c r="BB139" s="115"/>
      <c r="BC139" s="115"/>
      <c r="BD139" s="115"/>
      <c r="BE139" s="115">
        <v>14</v>
      </c>
      <c r="BF139" s="115"/>
      <c r="BG139" s="115"/>
      <c r="BH139" s="115"/>
      <c r="BI139" s="115"/>
      <c r="BJ139" s="115">
        <v>14</v>
      </c>
      <c r="BK139" s="115"/>
      <c r="BL139" s="115"/>
      <c r="BM139" s="115"/>
      <c r="BN139" s="115"/>
      <c r="BO139" s="115">
        <v>0</v>
      </c>
      <c r="BP139" s="115"/>
      <c r="BQ139" s="115"/>
      <c r="BR139" s="115"/>
      <c r="BS139" s="115"/>
      <c r="BT139" s="115">
        <v>14</v>
      </c>
      <c r="BU139" s="115"/>
      <c r="BV139" s="115"/>
      <c r="BW139" s="115"/>
      <c r="BX139" s="115"/>
    </row>
    <row r="140" spans="1:79" s="99" customFormat="1" ht="15" customHeight="1" x14ac:dyDescent="0.2">
      <c r="A140" s="89">
        <v>0</v>
      </c>
      <c r="B140" s="90"/>
      <c r="C140" s="90"/>
      <c r="D140" s="114" t="s">
        <v>202</v>
      </c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4"/>
      <c r="Q140" s="27" t="s">
        <v>192</v>
      </c>
      <c r="R140" s="27"/>
      <c r="S140" s="27"/>
      <c r="T140" s="27"/>
      <c r="U140" s="27"/>
      <c r="V140" s="27" t="s">
        <v>201</v>
      </c>
      <c r="W140" s="27"/>
      <c r="X140" s="27"/>
      <c r="Y140" s="27"/>
      <c r="Z140" s="27"/>
      <c r="AA140" s="27"/>
      <c r="AB140" s="27"/>
      <c r="AC140" s="27"/>
      <c r="AD140" s="27"/>
      <c r="AE140" s="27"/>
      <c r="AF140" s="115">
        <v>22</v>
      </c>
      <c r="AG140" s="115"/>
      <c r="AH140" s="115"/>
      <c r="AI140" s="115"/>
      <c r="AJ140" s="115"/>
      <c r="AK140" s="115">
        <v>0</v>
      </c>
      <c r="AL140" s="115"/>
      <c r="AM140" s="115"/>
      <c r="AN140" s="115"/>
      <c r="AO140" s="115"/>
      <c r="AP140" s="115">
        <v>22</v>
      </c>
      <c r="AQ140" s="115"/>
      <c r="AR140" s="115"/>
      <c r="AS140" s="115"/>
      <c r="AT140" s="115"/>
      <c r="AU140" s="115">
        <v>22</v>
      </c>
      <c r="AV140" s="115"/>
      <c r="AW140" s="115"/>
      <c r="AX140" s="115"/>
      <c r="AY140" s="115"/>
      <c r="AZ140" s="115">
        <v>0</v>
      </c>
      <c r="BA140" s="115"/>
      <c r="BB140" s="115"/>
      <c r="BC140" s="115"/>
      <c r="BD140" s="115"/>
      <c r="BE140" s="115">
        <v>22</v>
      </c>
      <c r="BF140" s="115"/>
      <c r="BG140" s="115"/>
      <c r="BH140" s="115"/>
      <c r="BI140" s="115"/>
      <c r="BJ140" s="115">
        <v>22</v>
      </c>
      <c r="BK140" s="115"/>
      <c r="BL140" s="115"/>
      <c r="BM140" s="115"/>
      <c r="BN140" s="115"/>
      <c r="BO140" s="115">
        <v>0</v>
      </c>
      <c r="BP140" s="115"/>
      <c r="BQ140" s="115"/>
      <c r="BR140" s="115"/>
      <c r="BS140" s="115"/>
      <c r="BT140" s="115">
        <v>22</v>
      </c>
      <c r="BU140" s="115"/>
      <c r="BV140" s="115"/>
      <c r="BW140" s="115"/>
      <c r="BX140" s="115"/>
    </row>
    <row r="141" spans="1:79" s="6" customFormat="1" ht="15" customHeight="1" x14ac:dyDescent="0.2">
      <c r="A141" s="86">
        <v>0</v>
      </c>
      <c r="B141" s="87"/>
      <c r="C141" s="87"/>
      <c r="D141" s="113" t="s">
        <v>203</v>
      </c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2"/>
      <c r="Q141" s="111"/>
      <c r="R141" s="111"/>
      <c r="S141" s="111"/>
      <c r="T141" s="111"/>
      <c r="U141" s="111"/>
      <c r="V141" s="111"/>
      <c r="W141" s="111"/>
      <c r="X141" s="111"/>
      <c r="Y141" s="111"/>
      <c r="Z141" s="111"/>
      <c r="AA141" s="111"/>
      <c r="AB141" s="111"/>
      <c r="AC141" s="111"/>
      <c r="AD141" s="111"/>
      <c r="AE141" s="111"/>
      <c r="AF141" s="112"/>
      <c r="AG141" s="112"/>
      <c r="AH141" s="112"/>
      <c r="AI141" s="112"/>
      <c r="AJ141" s="112"/>
      <c r="AK141" s="112"/>
      <c r="AL141" s="112"/>
      <c r="AM141" s="112"/>
      <c r="AN141" s="112"/>
      <c r="AO141" s="112"/>
      <c r="AP141" s="112"/>
      <c r="AQ141" s="112"/>
      <c r="AR141" s="112"/>
      <c r="AS141" s="112"/>
      <c r="AT141" s="112"/>
      <c r="AU141" s="112"/>
      <c r="AV141" s="112"/>
      <c r="AW141" s="112"/>
      <c r="AX141" s="112"/>
      <c r="AY141" s="112"/>
      <c r="AZ141" s="112"/>
      <c r="BA141" s="112"/>
      <c r="BB141" s="112"/>
      <c r="BC141" s="112"/>
      <c r="BD141" s="112"/>
      <c r="BE141" s="112"/>
      <c r="BF141" s="112"/>
      <c r="BG141" s="112"/>
      <c r="BH141" s="112"/>
      <c r="BI141" s="112"/>
      <c r="BJ141" s="112"/>
      <c r="BK141" s="112"/>
      <c r="BL141" s="112"/>
      <c r="BM141" s="112"/>
      <c r="BN141" s="112"/>
      <c r="BO141" s="112"/>
      <c r="BP141" s="112"/>
      <c r="BQ141" s="112"/>
      <c r="BR141" s="112"/>
      <c r="BS141" s="112"/>
      <c r="BT141" s="112"/>
      <c r="BU141" s="112"/>
      <c r="BV141" s="112"/>
      <c r="BW141" s="112"/>
      <c r="BX141" s="112"/>
    </row>
    <row r="142" spans="1:79" s="6" customFormat="1" ht="15" customHeight="1" x14ac:dyDescent="0.2">
      <c r="A142" s="86">
        <v>0</v>
      </c>
      <c r="B142" s="87"/>
      <c r="C142" s="87"/>
      <c r="D142" s="113" t="s">
        <v>204</v>
      </c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2"/>
      <c r="Q142" s="111" t="s">
        <v>205</v>
      </c>
      <c r="R142" s="111"/>
      <c r="S142" s="111"/>
      <c r="T142" s="111"/>
      <c r="U142" s="111"/>
      <c r="V142" s="111"/>
      <c r="W142" s="111"/>
      <c r="X142" s="111"/>
      <c r="Y142" s="111"/>
      <c r="Z142" s="111"/>
      <c r="AA142" s="111"/>
      <c r="AB142" s="111"/>
      <c r="AC142" s="111"/>
      <c r="AD142" s="111"/>
      <c r="AE142" s="111"/>
      <c r="AF142" s="112">
        <v>4500</v>
      </c>
      <c r="AG142" s="112"/>
      <c r="AH142" s="112"/>
      <c r="AI142" s="112"/>
      <c r="AJ142" s="112"/>
      <c r="AK142" s="112">
        <v>0</v>
      </c>
      <c r="AL142" s="112"/>
      <c r="AM142" s="112"/>
      <c r="AN142" s="112"/>
      <c r="AO142" s="112"/>
      <c r="AP142" s="112">
        <v>4500</v>
      </c>
      <c r="AQ142" s="112"/>
      <c r="AR142" s="112"/>
      <c r="AS142" s="112"/>
      <c r="AT142" s="112"/>
      <c r="AU142" s="112">
        <v>4500</v>
      </c>
      <c r="AV142" s="112"/>
      <c r="AW142" s="112"/>
      <c r="AX142" s="112"/>
      <c r="AY142" s="112"/>
      <c r="AZ142" s="112">
        <v>0</v>
      </c>
      <c r="BA142" s="112"/>
      <c r="BB142" s="112"/>
      <c r="BC142" s="112"/>
      <c r="BD142" s="112"/>
      <c r="BE142" s="112">
        <v>4500</v>
      </c>
      <c r="BF142" s="112"/>
      <c r="BG142" s="112"/>
      <c r="BH142" s="112"/>
      <c r="BI142" s="112"/>
      <c r="BJ142" s="112">
        <v>4500</v>
      </c>
      <c r="BK142" s="112"/>
      <c r="BL142" s="112"/>
      <c r="BM142" s="112"/>
      <c r="BN142" s="112"/>
      <c r="BO142" s="112">
        <v>0</v>
      </c>
      <c r="BP142" s="112"/>
      <c r="BQ142" s="112"/>
      <c r="BR142" s="112"/>
      <c r="BS142" s="112"/>
      <c r="BT142" s="112">
        <v>4500</v>
      </c>
      <c r="BU142" s="112"/>
      <c r="BV142" s="112"/>
      <c r="BW142" s="112"/>
      <c r="BX142" s="112"/>
    </row>
    <row r="143" spans="1:79" s="99" customFormat="1" ht="15" customHeight="1" x14ac:dyDescent="0.2">
      <c r="A143" s="89">
        <v>0</v>
      </c>
      <c r="B143" s="90"/>
      <c r="C143" s="90"/>
      <c r="D143" s="114" t="s">
        <v>200</v>
      </c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4"/>
      <c r="Q143" s="27" t="s">
        <v>205</v>
      </c>
      <c r="R143" s="27"/>
      <c r="S143" s="27"/>
      <c r="T143" s="27"/>
      <c r="U143" s="27"/>
      <c r="V143" s="27" t="s">
        <v>206</v>
      </c>
      <c r="W143" s="27"/>
      <c r="X143" s="27"/>
      <c r="Y143" s="27"/>
      <c r="Z143" s="27"/>
      <c r="AA143" s="27"/>
      <c r="AB143" s="27"/>
      <c r="AC143" s="27"/>
      <c r="AD143" s="27"/>
      <c r="AE143" s="27"/>
      <c r="AF143" s="115">
        <v>1750</v>
      </c>
      <c r="AG143" s="115"/>
      <c r="AH143" s="115"/>
      <c r="AI143" s="115"/>
      <c r="AJ143" s="115"/>
      <c r="AK143" s="115">
        <v>0</v>
      </c>
      <c r="AL143" s="115"/>
      <c r="AM143" s="115"/>
      <c r="AN143" s="115"/>
      <c r="AO143" s="115"/>
      <c r="AP143" s="115">
        <v>1750</v>
      </c>
      <c r="AQ143" s="115"/>
      <c r="AR143" s="115"/>
      <c r="AS143" s="115"/>
      <c r="AT143" s="115"/>
      <c r="AU143" s="115">
        <v>1750</v>
      </c>
      <c r="AV143" s="115"/>
      <c r="AW143" s="115"/>
      <c r="AX143" s="115"/>
      <c r="AY143" s="115"/>
      <c r="AZ143" s="115">
        <v>0</v>
      </c>
      <c r="BA143" s="115"/>
      <c r="BB143" s="115"/>
      <c r="BC143" s="115"/>
      <c r="BD143" s="115"/>
      <c r="BE143" s="115">
        <v>1750</v>
      </c>
      <c r="BF143" s="115"/>
      <c r="BG143" s="115"/>
      <c r="BH143" s="115"/>
      <c r="BI143" s="115"/>
      <c r="BJ143" s="115">
        <v>1750</v>
      </c>
      <c r="BK143" s="115"/>
      <c r="BL143" s="115"/>
      <c r="BM143" s="115"/>
      <c r="BN143" s="115"/>
      <c r="BO143" s="115">
        <v>0</v>
      </c>
      <c r="BP143" s="115"/>
      <c r="BQ143" s="115"/>
      <c r="BR143" s="115"/>
      <c r="BS143" s="115"/>
      <c r="BT143" s="115">
        <v>1750</v>
      </c>
      <c r="BU143" s="115"/>
      <c r="BV143" s="115"/>
      <c r="BW143" s="115"/>
      <c r="BX143" s="115"/>
    </row>
    <row r="144" spans="1:79" s="99" customFormat="1" ht="15" customHeight="1" x14ac:dyDescent="0.2">
      <c r="A144" s="89">
        <v>0</v>
      </c>
      <c r="B144" s="90"/>
      <c r="C144" s="90"/>
      <c r="D144" s="114" t="s">
        <v>202</v>
      </c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4"/>
      <c r="Q144" s="27" t="s">
        <v>205</v>
      </c>
      <c r="R144" s="27"/>
      <c r="S144" s="27"/>
      <c r="T144" s="27"/>
      <c r="U144" s="27"/>
      <c r="V144" s="27" t="s">
        <v>206</v>
      </c>
      <c r="W144" s="27"/>
      <c r="X144" s="27"/>
      <c r="Y144" s="27"/>
      <c r="Z144" s="27"/>
      <c r="AA144" s="27"/>
      <c r="AB144" s="27"/>
      <c r="AC144" s="27"/>
      <c r="AD144" s="27"/>
      <c r="AE144" s="27"/>
      <c r="AF144" s="115">
        <v>2750</v>
      </c>
      <c r="AG144" s="115"/>
      <c r="AH144" s="115"/>
      <c r="AI144" s="115"/>
      <c r="AJ144" s="115"/>
      <c r="AK144" s="115">
        <v>0</v>
      </c>
      <c r="AL144" s="115"/>
      <c r="AM144" s="115"/>
      <c r="AN144" s="115"/>
      <c r="AO144" s="115"/>
      <c r="AP144" s="115">
        <v>2750</v>
      </c>
      <c r="AQ144" s="115"/>
      <c r="AR144" s="115"/>
      <c r="AS144" s="115"/>
      <c r="AT144" s="115"/>
      <c r="AU144" s="115">
        <v>2750</v>
      </c>
      <c r="AV144" s="115"/>
      <c r="AW144" s="115"/>
      <c r="AX144" s="115"/>
      <c r="AY144" s="115"/>
      <c r="AZ144" s="115">
        <v>0</v>
      </c>
      <c r="BA144" s="115"/>
      <c r="BB144" s="115"/>
      <c r="BC144" s="115"/>
      <c r="BD144" s="115"/>
      <c r="BE144" s="115">
        <v>2750</v>
      </c>
      <c r="BF144" s="115"/>
      <c r="BG144" s="115"/>
      <c r="BH144" s="115"/>
      <c r="BI144" s="115"/>
      <c r="BJ144" s="115">
        <v>2750</v>
      </c>
      <c r="BK144" s="115"/>
      <c r="BL144" s="115"/>
      <c r="BM144" s="115"/>
      <c r="BN144" s="115"/>
      <c r="BO144" s="115">
        <v>0</v>
      </c>
      <c r="BP144" s="115"/>
      <c r="BQ144" s="115"/>
      <c r="BR144" s="115"/>
      <c r="BS144" s="115"/>
      <c r="BT144" s="115">
        <v>2750</v>
      </c>
      <c r="BU144" s="115"/>
      <c r="BV144" s="115"/>
      <c r="BW144" s="115"/>
      <c r="BX144" s="115"/>
    </row>
    <row r="145" spans="1:79" s="6" customFormat="1" ht="15" customHeight="1" x14ac:dyDescent="0.2">
      <c r="A145" s="86">
        <v>0</v>
      </c>
      <c r="B145" s="87"/>
      <c r="C145" s="87"/>
      <c r="D145" s="113" t="s">
        <v>207</v>
      </c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2"/>
      <c r="Q145" s="111" t="s">
        <v>208</v>
      </c>
      <c r="R145" s="111"/>
      <c r="S145" s="111"/>
      <c r="T145" s="111"/>
      <c r="U145" s="111"/>
      <c r="V145" s="111"/>
      <c r="W145" s="111"/>
      <c r="X145" s="111"/>
      <c r="Y145" s="111"/>
      <c r="Z145" s="111"/>
      <c r="AA145" s="111"/>
      <c r="AB145" s="111"/>
      <c r="AC145" s="111"/>
      <c r="AD145" s="111"/>
      <c r="AE145" s="111"/>
      <c r="AF145" s="112">
        <v>10848.08</v>
      </c>
      <c r="AG145" s="112"/>
      <c r="AH145" s="112"/>
      <c r="AI145" s="112"/>
      <c r="AJ145" s="112"/>
      <c r="AK145" s="112">
        <v>0</v>
      </c>
      <c r="AL145" s="112"/>
      <c r="AM145" s="112"/>
      <c r="AN145" s="112"/>
      <c r="AO145" s="112"/>
      <c r="AP145" s="112">
        <v>10848.08</v>
      </c>
      <c r="AQ145" s="112"/>
      <c r="AR145" s="112"/>
      <c r="AS145" s="112"/>
      <c r="AT145" s="112"/>
      <c r="AU145" s="112">
        <v>19085.34</v>
      </c>
      <c r="AV145" s="112"/>
      <c r="AW145" s="112"/>
      <c r="AX145" s="112"/>
      <c r="AY145" s="112"/>
      <c r="AZ145" s="112">
        <v>3447.94</v>
      </c>
      <c r="BA145" s="112"/>
      <c r="BB145" s="112"/>
      <c r="BC145" s="112"/>
      <c r="BD145" s="112"/>
      <c r="BE145" s="112">
        <v>22533.279999999999</v>
      </c>
      <c r="BF145" s="112"/>
      <c r="BG145" s="112"/>
      <c r="BH145" s="112"/>
      <c r="BI145" s="112"/>
      <c r="BJ145" s="112">
        <v>15172.66</v>
      </c>
      <c r="BK145" s="112"/>
      <c r="BL145" s="112"/>
      <c r="BM145" s="112"/>
      <c r="BN145" s="112"/>
      <c r="BO145" s="112">
        <v>0</v>
      </c>
      <c r="BP145" s="112"/>
      <c r="BQ145" s="112"/>
      <c r="BR145" s="112"/>
      <c r="BS145" s="112"/>
      <c r="BT145" s="112">
        <v>15172.66</v>
      </c>
      <c r="BU145" s="112"/>
      <c r="BV145" s="112"/>
      <c r="BW145" s="112"/>
      <c r="BX145" s="112"/>
    </row>
    <row r="146" spans="1:79" s="99" customFormat="1" ht="15" customHeight="1" x14ac:dyDescent="0.2">
      <c r="A146" s="89">
        <v>0</v>
      </c>
      <c r="B146" s="90"/>
      <c r="C146" s="90"/>
      <c r="D146" s="114" t="s">
        <v>200</v>
      </c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4"/>
      <c r="Q146" s="27" t="s">
        <v>208</v>
      </c>
      <c r="R146" s="27"/>
      <c r="S146" s="27"/>
      <c r="T146" s="27"/>
      <c r="U146" s="27"/>
      <c r="V146" s="27" t="s">
        <v>206</v>
      </c>
      <c r="W146" s="27"/>
      <c r="X146" s="27"/>
      <c r="Y146" s="27"/>
      <c r="Z146" s="27"/>
      <c r="AA146" s="27"/>
      <c r="AB146" s="27"/>
      <c r="AC146" s="27"/>
      <c r="AD146" s="27"/>
      <c r="AE146" s="27"/>
      <c r="AF146" s="115">
        <v>5424.04</v>
      </c>
      <c r="AG146" s="115"/>
      <c r="AH146" s="115"/>
      <c r="AI146" s="115"/>
      <c r="AJ146" s="115"/>
      <c r="AK146" s="115">
        <v>0</v>
      </c>
      <c r="AL146" s="115"/>
      <c r="AM146" s="115"/>
      <c r="AN146" s="115"/>
      <c r="AO146" s="115"/>
      <c r="AP146" s="115">
        <v>5424.04</v>
      </c>
      <c r="AQ146" s="115"/>
      <c r="AR146" s="115"/>
      <c r="AS146" s="115"/>
      <c r="AT146" s="115"/>
      <c r="AU146" s="115">
        <v>9542.67</v>
      </c>
      <c r="AV146" s="115"/>
      <c r="AW146" s="115"/>
      <c r="AX146" s="115"/>
      <c r="AY146" s="115"/>
      <c r="AZ146" s="115">
        <v>1723.97</v>
      </c>
      <c r="BA146" s="115"/>
      <c r="BB146" s="115"/>
      <c r="BC146" s="115"/>
      <c r="BD146" s="115"/>
      <c r="BE146" s="115">
        <v>11266.64</v>
      </c>
      <c r="BF146" s="115"/>
      <c r="BG146" s="115"/>
      <c r="BH146" s="115"/>
      <c r="BI146" s="115"/>
      <c r="BJ146" s="115">
        <v>7586.33</v>
      </c>
      <c r="BK146" s="115"/>
      <c r="BL146" s="115"/>
      <c r="BM146" s="115"/>
      <c r="BN146" s="115"/>
      <c r="BO146" s="115">
        <v>0</v>
      </c>
      <c r="BP146" s="115"/>
      <c r="BQ146" s="115"/>
      <c r="BR146" s="115"/>
      <c r="BS146" s="115"/>
      <c r="BT146" s="115">
        <v>7586.33</v>
      </c>
      <c r="BU146" s="115"/>
      <c r="BV146" s="115"/>
      <c r="BW146" s="115"/>
      <c r="BX146" s="115"/>
    </row>
    <row r="147" spans="1:79" s="99" customFormat="1" ht="15" customHeight="1" x14ac:dyDescent="0.2">
      <c r="A147" s="89">
        <v>0</v>
      </c>
      <c r="B147" s="90"/>
      <c r="C147" s="90"/>
      <c r="D147" s="114" t="s">
        <v>202</v>
      </c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4"/>
      <c r="Q147" s="27" t="s">
        <v>208</v>
      </c>
      <c r="R147" s="27"/>
      <c r="S147" s="27"/>
      <c r="T147" s="27"/>
      <c r="U147" s="27"/>
      <c r="V147" s="27" t="s">
        <v>206</v>
      </c>
      <c r="W147" s="27"/>
      <c r="X147" s="27"/>
      <c r="Y147" s="27"/>
      <c r="Z147" s="27"/>
      <c r="AA147" s="27"/>
      <c r="AB147" s="27"/>
      <c r="AC147" s="27"/>
      <c r="AD147" s="27"/>
      <c r="AE147" s="27"/>
      <c r="AF147" s="115">
        <v>5424.04</v>
      </c>
      <c r="AG147" s="115"/>
      <c r="AH147" s="115"/>
      <c r="AI147" s="115"/>
      <c r="AJ147" s="115"/>
      <c r="AK147" s="115">
        <v>0</v>
      </c>
      <c r="AL147" s="115"/>
      <c r="AM147" s="115"/>
      <c r="AN147" s="115"/>
      <c r="AO147" s="115"/>
      <c r="AP147" s="115">
        <v>5424.04</v>
      </c>
      <c r="AQ147" s="115"/>
      <c r="AR147" s="115"/>
      <c r="AS147" s="115"/>
      <c r="AT147" s="115"/>
      <c r="AU147" s="115">
        <v>9542.67</v>
      </c>
      <c r="AV147" s="115"/>
      <c r="AW147" s="115"/>
      <c r="AX147" s="115"/>
      <c r="AY147" s="115"/>
      <c r="AZ147" s="115">
        <v>1723.97</v>
      </c>
      <c r="BA147" s="115"/>
      <c r="BB147" s="115"/>
      <c r="BC147" s="115"/>
      <c r="BD147" s="115"/>
      <c r="BE147" s="115">
        <v>11266.64</v>
      </c>
      <c r="BF147" s="115"/>
      <c r="BG147" s="115"/>
      <c r="BH147" s="115"/>
      <c r="BI147" s="115"/>
      <c r="BJ147" s="115">
        <v>7586.33</v>
      </c>
      <c r="BK147" s="115"/>
      <c r="BL147" s="115"/>
      <c r="BM147" s="115"/>
      <c r="BN147" s="115"/>
      <c r="BO147" s="115">
        <v>0</v>
      </c>
      <c r="BP147" s="115"/>
      <c r="BQ147" s="115"/>
      <c r="BR147" s="115"/>
      <c r="BS147" s="115"/>
      <c r="BT147" s="115">
        <v>7586.33</v>
      </c>
      <c r="BU147" s="115"/>
      <c r="BV147" s="115"/>
      <c r="BW147" s="115"/>
      <c r="BX147" s="115"/>
    </row>
    <row r="148" spans="1:79" s="6" customFormat="1" ht="15" customHeight="1" x14ac:dyDescent="0.2">
      <c r="A148" s="86">
        <v>0</v>
      </c>
      <c r="B148" s="87"/>
      <c r="C148" s="87"/>
      <c r="D148" s="113" t="s">
        <v>209</v>
      </c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2"/>
      <c r="Q148" s="111"/>
      <c r="R148" s="111"/>
      <c r="S148" s="111"/>
      <c r="T148" s="111"/>
      <c r="U148" s="111"/>
      <c r="V148" s="111"/>
      <c r="W148" s="111"/>
      <c r="X148" s="111"/>
      <c r="Y148" s="111"/>
      <c r="Z148" s="111"/>
      <c r="AA148" s="111"/>
      <c r="AB148" s="111"/>
      <c r="AC148" s="111"/>
      <c r="AD148" s="111"/>
      <c r="AE148" s="111"/>
      <c r="AF148" s="112"/>
      <c r="AG148" s="112"/>
      <c r="AH148" s="112"/>
      <c r="AI148" s="112"/>
      <c r="AJ148" s="112"/>
      <c r="AK148" s="112"/>
      <c r="AL148" s="112"/>
      <c r="AM148" s="112"/>
      <c r="AN148" s="112"/>
      <c r="AO148" s="112"/>
      <c r="AP148" s="112"/>
      <c r="AQ148" s="112"/>
      <c r="AR148" s="112"/>
      <c r="AS148" s="112"/>
      <c r="AT148" s="112"/>
      <c r="AU148" s="112"/>
      <c r="AV148" s="112"/>
      <c r="AW148" s="112"/>
      <c r="AX148" s="112"/>
      <c r="AY148" s="112"/>
      <c r="AZ148" s="112"/>
      <c r="BA148" s="112"/>
      <c r="BB148" s="112"/>
      <c r="BC148" s="112"/>
      <c r="BD148" s="112"/>
      <c r="BE148" s="112"/>
      <c r="BF148" s="112"/>
      <c r="BG148" s="112"/>
      <c r="BH148" s="112"/>
      <c r="BI148" s="112"/>
      <c r="BJ148" s="112"/>
      <c r="BK148" s="112"/>
      <c r="BL148" s="112"/>
      <c r="BM148" s="112"/>
      <c r="BN148" s="112"/>
      <c r="BO148" s="112"/>
      <c r="BP148" s="112"/>
      <c r="BQ148" s="112"/>
      <c r="BR148" s="112"/>
      <c r="BS148" s="112"/>
      <c r="BT148" s="112"/>
      <c r="BU148" s="112"/>
      <c r="BV148" s="112"/>
      <c r="BW148" s="112"/>
      <c r="BX148" s="112"/>
    </row>
    <row r="149" spans="1:79" s="99" customFormat="1" ht="28.5" customHeight="1" x14ac:dyDescent="0.2">
      <c r="A149" s="89">
        <v>0</v>
      </c>
      <c r="B149" s="90"/>
      <c r="C149" s="90"/>
      <c r="D149" s="114" t="s">
        <v>210</v>
      </c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4"/>
      <c r="Q149" s="27" t="s">
        <v>211</v>
      </c>
      <c r="R149" s="27"/>
      <c r="S149" s="27"/>
      <c r="T149" s="27"/>
      <c r="U149" s="27"/>
      <c r="V149" s="27" t="s">
        <v>206</v>
      </c>
      <c r="W149" s="27"/>
      <c r="X149" s="27"/>
      <c r="Y149" s="27"/>
      <c r="Z149" s="27"/>
      <c r="AA149" s="27"/>
      <c r="AB149" s="27"/>
      <c r="AC149" s="27"/>
      <c r="AD149" s="27"/>
      <c r="AE149" s="27"/>
      <c r="AF149" s="115">
        <v>125</v>
      </c>
      <c r="AG149" s="115"/>
      <c r="AH149" s="115"/>
      <c r="AI149" s="115"/>
      <c r="AJ149" s="115"/>
      <c r="AK149" s="115">
        <v>0</v>
      </c>
      <c r="AL149" s="115"/>
      <c r="AM149" s="115"/>
      <c r="AN149" s="115"/>
      <c r="AO149" s="115"/>
      <c r="AP149" s="115">
        <v>125</v>
      </c>
      <c r="AQ149" s="115"/>
      <c r="AR149" s="115"/>
      <c r="AS149" s="115"/>
      <c r="AT149" s="115"/>
      <c r="AU149" s="115">
        <v>125</v>
      </c>
      <c r="AV149" s="115"/>
      <c r="AW149" s="115"/>
      <c r="AX149" s="115"/>
      <c r="AY149" s="115"/>
      <c r="AZ149" s="115">
        <v>0</v>
      </c>
      <c r="BA149" s="115"/>
      <c r="BB149" s="115"/>
      <c r="BC149" s="115"/>
      <c r="BD149" s="115"/>
      <c r="BE149" s="115">
        <v>125</v>
      </c>
      <c r="BF149" s="115"/>
      <c r="BG149" s="115"/>
      <c r="BH149" s="115"/>
      <c r="BI149" s="115"/>
      <c r="BJ149" s="115">
        <v>125</v>
      </c>
      <c r="BK149" s="115"/>
      <c r="BL149" s="115"/>
      <c r="BM149" s="115"/>
      <c r="BN149" s="115"/>
      <c r="BO149" s="115">
        <v>0</v>
      </c>
      <c r="BP149" s="115"/>
      <c r="BQ149" s="115"/>
      <c r="BR149" s="115"/>
      <c r="BS149" s="115"/>
      <c r="BT149" s="115">
        <v>125</v>
      </c>
      <c r="BU149" s="115"/>
      <c r="BV149" s="115"/>
      <c r="BW149" s="115"/>
      <c r="BX149" s="115"/>
    </row>
    <row r="151" spans="1:79" ht="14.25" customHeight="1" x14ac:dyDescent="0.2">
      <c r="A151" s="29" t="s">
        <v>266</v>
      </c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</row>
    <row r="152" spans="1:79" ht="23.1" customHeight="1" x14ac:dyDescent="0.2">
      <c r="A152" s="51" t="s">
        <v>6</v>
      </c>
      <c r="B152" s="52"/>
      <c r="C152" s="52"/>
      <c r="D152" s="27" t="s">
        <v>9</v>
      </c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 t="s">
        <v>8</v>
      </c>
      <c r="R152" s="27"/>
      <c r="S152" s="27"/>
      <c r="T152" s="27"/>
      <c r="U152" s="27"/>
      <c r="V152" s="27" t="s">
        <v>7</v>
      </c>
      <c r="W152" s="27"/>
      <c r="X152" s="27"/>
      <c r="Y152" s="27"/>
      <c r="Z152" s="27"/>
      <c r="AA152" s="27"/>
      <c r="AB152" s="27"/>
      <c r="AC152" s="27"/>
      <c r="AD152" s="27"/>
      <c r="AE152" s="27"/>
      <c r="AF152" s="36" t="s">
        <v>257</v>
      </c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8"/>
      <c r="AU152" s="36" t="s">
        <v>262</v>
      </c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8"/>
    </row>
    <row r="153" spans="1:79" ht="28.5" customHeight="1" x14ac:dyDescent="0.2">
      <c r="A153" s="54"/>
      <c r="B153" s="55"/>
      <c r="C153" s="55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 t="s">
        <v>4</v>
      </c>
      <c r="AG153" s="27"/>
      <c r="AH153" s="27"/>
      <c r="AI153" s="27"/>
      <c r="AJ153" s="27"/>
      <c r="AK153" s="27" t="s">
        <v>3</v>
      </c>
      <c r="AL153" s="27"/>
      <c r="AM153" s="27"/>
      <c r="AN153" s="27"/>
      <c r="AO153" s="27"/>
      <c r="AP153" s="27" t="s">
        <v>123</v>
      </c>
      <c r="AQ153" s="27"/>
      <c r="AR153" s="27"/>
      <c r="AS153" s="27"/>
      <c r="AT153" s="27"/>
      <c r="AU153" s="27" t="s">
        <v>4</v>
      </c>
      <c r="AV153" s="27"/>
      <c r="AW153" s="27"/>
      <c r="AX153" s="27"/>
      <c r="AY153" s="27"/>
      <c r="AZ153" s="27" t="s">
        <v>3</v>
      </c>
      <c r="BA153" s="27"/>
      <c r="BB153" s="27"/>
      <c r="BC153" s="27"/>
      <c r="BD153" s="27"/>
      <c r="BE153" s="27" t="s">
        <v>90</v>
      </c>
      <c r="BF153" s="27"/>
      <c r="BG153" s="27"/>
      <c r="BH153" s="27"/>
      <c r="BI153" s="27"/>
    </row>
    <row r="154" spans="1:79" ht="15" customHeight="1" x14ac:dyDescent="0.2">
      <c r="A154" s="36">
        <v>1</v>
      </c>
      <c r="B154" s="37"/>
      <c r="C154" s="37"/>
      <c r="D154" s="27">
        <v>2</v>
      </c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>
        <v>3</v>
      </c>
      <c r="R154" s="27"/>
      <c r="S154" s="27"/>
      <c r="T154" s="27"/>
      <c r="U154" s="27"/>
      <c r="V154" s="27">
        <v>4</v>
      </c>
      <c r="W154" s="27"/>
      <c r="X154" s="27"/>
      <c r="Y154" s="27"/>
      <c r="Z154" s="27"/>
      <c r="AA154" s="27"/>
      <c r="AB154" s="27"/>
      <c r="AC154" s="27"/>
      <c r="AD154" s="27"/>
      <c r="AE154" s="27"/>
      <c r="AF154" s="27">
        <v>5</v>
      </c>
      <c r="AG154" s="27"/>
      <c r="AH154" s="27"/>
      <c r="AI154" s="27"/>
      <c r="AJ154" s="27"/>
      <c r="AK154" s="27">
        <v>6</v>
      </c>
      <c r="AL154" s="27"/>
      <c r="AM154" s="27"/>
      <c r="AN154" s="27"/>
      <c r="AO154" s="27"/>
      <c r="AP154" s="27">
        <v>7</v>
      </c>
      <c r="AQ154" s="27"/>
      <c r="AR154" s="27"/>
      <c r="AS154" s="27"/>
      <c r="AT154" s="27"/>
      <c r="AU154" s="27">
        <v>8</v>
      </c>
      <c r="AV154" s="27"/>
      <c r="AW154" s="27"/>
      <c r="AX154" s="27"/>
      <c r="AY154" s="27"/>
      <c r="AZ154" s="27">
        <v>9</v>
      </c>
      <c r="BA154" s="27"/>
      <c r="BB154" s="27"/>
      <c r="BC154" s="27"/>
      <c r="BD154" s="27"/>
      <c r="BE154" s="27">
        <v>10</v>
      </c>
      <c r="BF154" s="27"/>
      <c r="BG154" s="27"/>
      <c r="BH154" s="27"/>
      <c r="BI154" s="27"/>
    </row>
    <row r="155" spans="1:79" ht="15.75" hidden="1" customHeight="1" x14ac:dyDescent="0.2">
      <c r="A155" s="39" t="s">
        <v>154</v>
      </c>
      <c r="B155" s="40"/>
      <c r="C155" s="40"/>
      <c r="D155" s="27" t="s">
        <v>57</v>
      </c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 t="s">
        <v>70</v>
      </c>
      <c r="R155" s="27"/>
      <c r="S155" s="27"/>
      <c r="T155" s="27"/>
      <c r="U155" s="27"/>
      <c r="V155" s="27" t="s">
        <v>71</v>
      </c>
      <c r="W155" s="27"/>
      <c r="X155" s="27"/>
      <c r="Y155" s="27"/>
      <c r="Z155" s="27"/>
      <c r="AA155" s="27"/>
      <c r="AB155" s="27"/>
      <c r="AC155" s="27"/>
      <c r="AD155" s="27"/>
      <c r="AE155" s="27"/>
      <c r="AF155" s="26" t="s">
        <v>107</v>
      </c>
      <c r="AG155" s="26"/>
      <c r="AH155" s="26"/>
      <c r="AI155" s="26"/>
      <c r="AJ155" s="26"/>
      <c r="AK155" s="30" t="s">
        <v>108</v>
      </c>
      <c r="AL155" s="30"/>
      <c r="AM155" s="30"/>
      <c r="AN155" s="30"/>
      <c r="AO155" s="30"/>
      <c r="AP155" s="50" t="s">
        <v>190</v>
      </c>
      <c r="AQ155" s="50"/>
      <c r="AR155" s="50"/>
      <c r="AS155" s="50"/>
      <c r="AT155" s="50"/>
      <c r="AU155" s="26" t="s">
        <v>109</v>
      </c>
      <c r="AV155" s="26"/>
      <c r="AW155" s="26"/>
      <c r="AX155" s="26"/>
      <c r="AY155" s="26"/>
      <c r="AZ155" s="30" t="s">
        <v>110</v>
      </c>
      <c r="BA155" s="30"/>
      <c r="BB155" s="30"/>
      <c r="BC155" s="30"/>
      <c r="BD155" s="30"/>
      <c r="BE155" s="50" t="s">
        <v>190</v>
      </c>
      <c r="BF155" s="50"/>
      <c r="BG155" s="50"/>
      <c r="BH155" s="50"/>
      <c r="BI155" s="50"/>
      <c r="CA155" t="s">
        <v>39</v>
      </c>
    </row>
    <row r="156" spans="1:79" s="6" customFormat="1" ht="14.25" x14ac:dyDescent="0.2">
      <c r="A156" s="86">
        <v>0</v>
      </c>
      <c r="B156" s="87"/>
      <c r="C156" s="87"/>
      <c r="D156" s="111" t="s">
        <v>189</v>
      </c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2"/>
      <c r="AG156" s="112"/>
      <c r="AH156" s="112"/>
      <c r="AI156" s="112"/>
      <c r="AJ156" s="112"/>
      <c r="AK156" s="112"/>
      <c r="AL156" s="112"/>
      <c r="AM156" s="112"/>
      <c r="AN156" s="112"/>
      <c r="AO156" s="112"/>
      <c r="AP156" s="112"/>
      <c r="AQ156" s="112"/>
      <c r="AR156" s="112"/>
      <c r="AS156" s="112"/>
      <c r="AT156" s="112"/>
      <c r="AU156" s="112"/>
      <c r="AV156" s="112"/>
      <c r="AW156" s="112"/>
      <c r="AX156" s="112"/>
      <c r="AY156" s="112"/>
      <c r="AZ156" s="112"/>
      <c r="BA156" s="112"/>
      <c r="BB156" s="112"/>
      <c r="BC156" s="112"/>
      <c r="BD156" s="112"/>
      <c r="BE156" s="112"/>
      <c r="BF156" s="112"/>
      <c r="BG156" s="112"/>
      <c r="BH156" s="112"/>
      <c r="BI156" s="112"/>
      <c r="CA156" s="6" t="s">
        <v>40</v>
      </c>
    </row>
    <row r="157" spans="1:79" s="6" customFormat="1" ht="28.5" customHeight="1" x14ac:dyDescent="0.2">
      <c r="A157" s="86">
        <v>0</v>
      </c>
      <c r="B157" s="87"/>
      <c r="C157" s="87"/>
      <c r="D157" s="113" t="s">
        <v>191</v>
      </c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2"/>
      <c r="Q157" s="111" t="s">
        <v>192</v>
      </c>
      <c r="R157" s="111"/>
      <c r="S157" s="111"/>
      <c r="T157" s="111"/>
      <c r="U157" s="111"/>
      <c r="V157" s="111"/>
      <c r="W157" s="111"/>
      <c r="X157" s="111"/>
      <c r="Y157" s="111"/>
      <c r="Z157" s="111"/>
      <c r="AA157" s="111"/>
      <c r="AB157" s="111"/>
      <c r="AC157" s="111"/>
      <c r="AD157" s="111"/>
      <c r="AE157" s="111"/>
      <c r="AF157" s="112">
        <v>1.5</v>
      </c>
      <c r="AG157" s="112"/>
      <c r="AH157" s="112"/>
      <c r="AI157" s="112"/>
      <c r="AJ157" s="112"/>
      <c r="AK157" s="112">
        <v>0</v>
      </c>
      <c r="AL157" s="112"/>
      <c r="AM157" s="112"/>
      <c r="AN157" s="112"/>
      <c r="AO157" s="112"/>
      <c r="AP157" s="112">
        <v>1.5</v>
      </c>
      <c r="AQ157" s="112"/>
      <c r="AR157" s="112"/>
      <c r="AS157" s="112"/>
      <c r="AT157" s="112"/>
      <c r="AU157" s="112">
        <v>1.5</v>
      </c>
      <c r="AV157" s="112"/>
      <c r="AW157" s="112"/>
      <c r="AX157" s="112"/>
      <c r="AY157" s="112"/>
      <c r="AZ157" s="112">
        <v>0</v>
      </c>
      <c r="BA157" s="112"/>
      <c r="BB157" s="112"/>
      <c r="BC157" s="112"/>
      <c r="BD157" s="112"/>
      <c r="BE157" s="112">
        <v>1.5</v>
      </c>
      <c r="BF157" s="112"/>
      <c r="BG157" s="112"/>
      <c r="BH157" s="112"/>
      <c r="BI157" s="112"/>
    </row>
    <row r="158" spans="1:79" s="99" customFormat="1" ht="28.5" customHeight="1" x14ac:dyDescent="0.2">
      <c r="A158" s="89">
        <v>0</v>
      </c>
      <c r="B158" s="90"/>
      <c r="C158" s="90"/>
      <c r="D158" s="114" t="s">
        <v>191</v>
      </c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4"/>
      <c r="Q158" s="27" t="s">
        <v>192</v>
      </c>
      <c r="R158" s="27"/>
      <c r="S158" s="27"/>
      <c r="T158" s="27"/>
      <c r="U158" s="27"/>
      <c r="V158" s="27" t="s">
        <v>193</v>
      </c>
      <c r="W158" s="27"/>
      <c r="X158" s="27"/>
      <c r="Y158" s="27"/>
      <c r="Z158" s="27"/>
      <c r="AA158" s="27"/>
      <c r="AB158" s="27"/>
      <c r="AC158" s="27"/>
      <c r="AD158" s="27"/>
      <c r="AE158" s="27"/>
      <c r="AF158" s="115">
        <v>0.5</v>
      </c>
      <c r="AG158" s="115"/>
      <c r="AH158" s="115"/>
      <c r="AI158" s="115"/>
      <c r="AJ158" s="115"/>
      <c r="AK158" s="115">
        <v>0</v>
      </c>
      <c r="AL158" s="115"/>
      <c r="AM158" s="115"/>
      <c r="AN158" s="115"/>
      <c r="AO158" s="115"/>
      <c r="AP158" s="115">
        <v>0.5</v>
      </c>
      <c r="AQ158" s="115"/>
      <c r="AR158" s="115"/>
      <c r="AS158" s="115"/>
      <c r="AT158" s="115"/>
      <c r="AU158" s="115">
        <v>0.5</v>
      </c>
      <c r="AV158" s="115"/>
      <c r="AW158" s="115"/>
      <c r="AX158" s="115"/>
      <c r="AY158" s="115"/>
      <c r="AZ158" s="115">
        <v>0</v>
      </c>
      <c r="BA158" s="115"/>
      <c r="BB158" s="115"/>
      <c r="BC158" s="115"/>
      <c r="BD158" s="115"/>
      <c r="BE158" s="115">
        <v>0.5</v>
      </c>
      <c r="BF158" s="115"/>
      <c r="BG158" s="115"/>
      <c r="BH158" s="115"/>
      <c r="BI158" s="115"/>
    </row>
    <row r="159" spans="1:79" s="99" customFormat="1" ht="15" x14ac:dyDescent="0.2">
      <c r="A159" s="89">
        <v>0</v>
      </c>
      <c r="B159" s="90"/>
      <c r="C159" s="90"/>
      <c r="D159" s="114" t="s">
        <v>194</v>
      </c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4"/>
      <c r="Q159" s="27" t="s">
        <v>192</v>
      </c>
      <c r="R159" s="27"/>
      <c r="S159" s="27"/>
      <c r="T159" s="27"/>
      <c r="U159" s="27"/>
      <c r="V159" s="27" t="s">
        <v>193</v>
      </c>
      <c r="W159" s="27"/>
      <c r="X159" s="27"/>
      <c r="Y159" s="27"/>
      <c r="Z159" s="27"/>
      <c r="AA159" s="27"/>
      <c r="AB159" s="27"/>
      <c r="AC159" s="27"/>
      <c r="AD159" s="27"/>
      <c r="AE159" s="27"/>
      <c r="AF159" s="115">
        <v>0.5</v>
      </c>
      <c r="AG159" s="115"/>
      <c r="AH159" s="115"/>
      <c r="AI159" s="115"/>
      <c r="AJ159" s="115"/>
      <c r="AK159" s="115">
        <v>0</v>
      </c>
      <c r="AL159" s="115"/>
      <c r="AM159" s="115"/>
      <c r="AN159" s="115"/>
      <c r="AO159" s="115"/>
      <c r="AP159" s="115">
        <v>0.5</v>
      </c>
      <c r="AQ159" s="115"/>
      <c r="AR159" s="115"/>
      <c r="AS159" s="115"/>
      <c r="AT159" s="115"/>
      <c r="AU159" s="115">
        <v>0.5</v>
      </c>
      <c r="AV159" s="115"/>
      <c r="AW159" s="115"/>
      <c r="AX159" s="115"/>
      <c r="AY159" s="115"/>
      <c r="AZ159" s="115">
        <v>0</v>
      </c>
      <c r="BA159" s="115"/>
      <c r="BB159" s="115"/>
      <c r="BC159" s="115"/>
      <c r="BD159" s="115"/>
      <c r="BE159" s="115">
        <v>0.5</v>
      </c>
      <c r="BF159" s="115"/>
      <c r="BG159" s="115"/>
      <c r="BH159" s="115"/>
      <c r="BI159" s="115"/>
    </row>
    <row r="160" spans="1:79" s="99" customFormat="1" ht="15" x14ac:dyDescent="0.2">
      <c r="A160" s="89">
        <v>0</v>
      </c>
      <c r="B160" s="90"/>
      <c r="C160" s="90"/>
      <c r="D160" s="114" t="s">
        <v>195</v>
      </c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4"/>
      <c r="Q160" s="27" t="s">
        <v>192</v>
      </c>
      <c r="R160" s="27"/>
      <c r="S160" s="27"/>
      <c r="T160" s="27"/>
      <c r="U160" s="27"/>
      <c r="V160" s="27" t="s">
        <v>193</v>
      </c>
      <c r="W160" s="27"/>
      <c r="X160" s="27"/>
      <c r="Y160" s="27"/>
      <c r="Z160" s="27"/>
      <c r="AA160" s="27"/>
      <c r="AB160" s="27"/>
      <c r="AC160" s="27"/>
      <c r="AD160" s="27"/>
      <c r="AE160" s="27"/>
      <c r="AF160" s="115">
        <v>0.5</v>
      </c>
      <c r="AG160" s="115"/>
      <c r="AH160" s="115"/>
      <c r="AI160" s="115"/>
      <c r="AJ160" s="115"/>
      <c r="AK160" s="115">
        <v>0</v>
      </c>
      <c r="AL160" s="115"/>
      <c r="AM160" s="115"/>
      <c r="AN160" s="115"/>
      <c r="AO160" s="115"/>
      <c r="AP160" s="115">
        <v>0.5</v>
      </c>
      <c r="AQ160" s="115"/>
      <c r="AR160" s="115"/>
      <c r="AS160" s="115"/>
      <c r="AT160" s="115"/>
      <c r="AU160" s="115">
        <v>0.5</v>
      </c>
      <c r="AV160" s="115"/>
      <c r="AW160" s="115"/>
      <c r="AX160" s="115"/>
      <c r="AY160" s="115"/>
      <c r="AZ160" s="115">
        <v>0</v>
      </c>
      <c r="BA160" s="115"/>
      <c r="BB160" s="115"/>
      <c r="BC160" s="115"/>
      <c r="BD160" s="115"/>
      <c r="BE160" s="115">
        <v>0.5</v>
      </c>
      <c r="BF160" s="115"/>
      <c r="BG160" s="115"/>
      <c r="BH160" s="115"/>
      <c r="BI160" s="115"/>
    </row>
    <row r="161" spans="1:64" s="99" customFormat="1" ht="15" customHeight="1" x14ac:dyDescent="0.2">
      <c r="A161" s="89">
        <v>0</v>
      </c>
      <c r="B161" s="90"/>
      <c r="C161" s="90"/>
      <c r="D161" s="114" t="s">
        <v>196</v>
      </c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4"/>
      <c r="Q161" s="27" t="s">
        <v>192</v>
      </c>
      <c r="R161" s="27"/>
      <c r="S161" s="27"/>
      <c r="T161" s="27"/>
      <c r="U161" s="27"/>
      <c r="V161" s="27" t="s">
        <v>197</v>
      </c>
      <c r="W161" s="27"/>
      <c r="X161" s="27"/>
      <c r="Y161" s="27"/>
      <c r="Z161" s="27"/>
      <c r="AA161" s="27"/>
      <c r="AB161" s="27"/>
      <c r="AC161" s="27"/>
      <c r="AD161" s="27"/>
      <c r="AE161" s="27"/>
      <c r="AF161" s="115">
        <v>1</v>
      </c>
      <c r="AG161" s="115"/>
      <c r="AH161" s="115"/>
      <c r="AI161" s="115"/>
      <c r="AJ161" s="115"/>
      <c r="AK161" s="115">
        <v>0</v>
      </c>
      <c r="AL161" s="115"/>
      <c r="AM161" s="115"/>
      <c r="AN161" s="115"/>
      <c r="AO161" s="115"/>
      <c r="AP161" s="115">
        <v>1</v>
      </c>
      <c r="AQ161" s="115"/>
      <c r="AR161" s="115"/>
      <c r="AS161" s="115"/>
      <c r="AT161" s="115"/>
      <c r="AU161" s="115">
        <v>1</v>
      </c>
      <c r="AV161" s="115"/>
      <c r="AW161" s="115"/>
      <c r="AX161" s="115"/>
      <c r="AY161" s="115"/>
      <c r="AZ161" s="115">
        <v>0</v>
      </c>
      <c r="BA161" s="115"/>
      <c r="BB161" s="115"/>
      <c r="BC161" s="115"/>
      <c r="BD161" s="115"/>
      <c r="BE161" s="115">
        <v>1</v>
      </c>
      <c r="BF161" s="115"/>
      <c r="BG161" s="115"/>
      <c r="BH161" s="115"/>
      <c r="BI161" s="115"/>
    </row>
    <row r="162" spans="1:64" s="6" customFormat="1" ht="14.25" x14ac:dyDescent="0.2">
      <c r="A162" s="86">
        <v>0</v>
      </c>
      <c r="B162" s="87"/>
      <c r="C162" s="87"/>
      <c r="D162" s="113" t="s">
        <v>198</v>
      </c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2"/>
      <c r="Q162" s="111"/>
      <c r="R162" s="111"/>
      <c r="S162" s="111"/>
      <c r="T162" s="111"/>
      <c r="U162" s="111"/>
      <c r="V162" s="111"/>
      <c r="W162" s="111"/>
      <c r="X162" s="111"/>
      <c r="Y162" s="111"/>
      <c r="Z162" s="111"/>
      <c r="AA162" s="111"/>
      <c r="AB162" s="111"/>
      <c r="AC162" s="111"/>
      <c r="AD162" s="111"/>
      <c r="AE162" s="111"/>
      <c r="AF162" s="112"/>
      <c r="AG162" s="112"/>
      <c r="AH162" s="112"/>
      <c r="AI162" s="112"/>
      <c r="AJ162" s="112"/>
      <c r="AK162" s="112"/>
      <c r="AL162" s="112"/>
      <c r="AM162" s="112"/>
      <c r="AN162" s="112"/>
      <c r="AO162" s="112"/>
      <c r="AP162" s="112"/>
      <c r="AQ162" s="112"/>
      <c r="AR162" s="112"/>
      <c r="AS162" s="112"/>
      <c r="AT162" s="112"/>
      <c r="AU162" s="112"/>
      <c r="AV162" s="112"/>
      <c r="AW162" s="112"/>
      <c r="AX162" s="112"/>
      <c r="AY162" s="112"/>
      <c r="AZ162" s="112"/>
      <c r="BA162" s="112"/>
      <c r="BB162" s="112"/>
      <c r="BC162" s="112"/>
      <c r="BD162" s="112"/>
      <c r="BE162" s="112"/>
      <c r="BF162" s="112"/>
      <c r="BG162" s="112"/>
      <c r="BH162" s="112"/>
      <c r="BI162" s="112"/>
    </row>
    <row r="163" spans="1:64" s="6" customFormat="1" ht="42.75" customHeight="1" x14ac:dyDescent="0.2">
      <c r="A163" s="86">
        <v>0</v>
      </c>
      <c r="B163" s="87"/>
      <c r="C163" s="87"/>
      <c r="D163" s="113" t="s">
        <v>199</v>
      </c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2"/>
      <c r="Q163" s="111" t="s">
        <v>192</v>
      </c>
      <c r="R163" s="111"/>
      <c r="S163" s="111"/>
      <c r="T163" s="111"/>
      <c r="U163" s="111"/>
      <c r="V163" s="111"/>
      <c r="W163" s="111"/>
      <c r="X163" s="111"/>
      <c r="Y163" s="111"/>
      <c r="Z163" s="111"/>
      <c r="AA163" s="111"/>
      <c r="AB163" s="111"/>
      <c r="AC163" s="111"/>
      <c r="AD163" s="111"/>
      <c r="AE163" s="111"/>
      <c r="AF163" s="112">
        <v>36</v>
      </c>
      <c r="AG163" s="112"/>
      <c r="AH163" s="112"/>
      <c r="AI163" s="112"/>
      <c r="AJ163" s="112"/>
      <c r="AK163" s="112">
        <v>0</v>
      </c>
      <c r="AL163" s="112"/>
      <c r="AM163" s="112"/>
      <c r="AN163" s="112"/>
      <c r="AO163" s="112"/>
      <c r="AP163" s="112">
        <v>36</v>
      </c>
      <c r="AQ163" s="112"/>
      <c r="AR163" s="112"/>
      <c r="AS163" s="112"/>
      <c r="AT163" s="112"/>
      <c r="AU163" s="112">
        <v>36</v>
      </c>
      <c r="AV163" s="112"/>
      <c r="AW163" s="112"/>
      <c r="AX163" s="112"/>
      <c r="AY163" s="112"/>
      <c r="AZ163" s="112">
        <v>0</v>
      </c>
      <c r="BA163" s="112"/>
      <c r="BB163" s="112"/>
      <c r="BC163" s="112"/>
      <c r="BD163" s="112"/>
      <c r="BE163" s="112">
        <v>36</v>
      </c>
      <c r="BF163" s="112"/>
      <c r="BG163" s="112"/>
      <c r="BH163" s="112"/>
      <c r="BI163" s="112"/>
    </row>
    <row r="164" spans="1:64" s="99" customFormat="1" ht="15" x14ac:dyDescent="0.2">
      <c r="A164" s="89">
        <v>0</v>
      </c>
      <c r="B164" s="90"/>
      <c r="C164" s="90"/>
      <c r="D164" s="114" t="s">
        <v>200</v>
      </c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4"/>
      <c r="Q164" s="27" t="s">
        <v>192</v>
      </c>
      <c r="R164" s="27"/>
      <c r="S164" s="27"/>
      <c r="T164" s="27"/>
      <c r="U164" s="27"/>
      <c r="V164" s="27" t="s">
        <v>201</v>
      </c>
      <c r="W164" s="27"/>
      <c r="X164" s="27"/>
      <c r="Y164" s="27"/>
      <c r="Z164" s="27"/>
      <c r="AA164" s="27"/>
      <c r="AB164" s="27"/>
      <c r="AC164" s="27"/>
      <c r="AD164" s="27"/>
      <c r="AE164" s="27"/>
      <c r="AF164" s="115">
        <v>14</v>
      </c>
      <c r="AG164" s="115"/>
      <c r="AH164" s="115"/>
      <c r="AI164" s="115"/>
      <c r="AJ164" s="115"/>
      <c r="AK164" s="115">
        <v>0</v>
      </c>
      <c r="AL164" s="115"/>
      <c r="AM164" s="115"/>
      <c r="AN164" s="115"/>
      <c r="AO164" s="115"/>
      <c r="AP164" s="115">
        <v>14</v>
      </c>
      <c r="AQ164" s="115"/>
      <c r="AR164" s="115"/>
      <c r="AS164" s="115"/>
      <c r="AT164" s="115"/>
      <c r="AU164" s="115">
        <v>14</v>
      </c>
      <c r="AV164" s="115"/>
      <c r="AW164" s="115"/>
      <c r="AX164" s="115"/>
      <c r="AY164" s="115"/>
      <c r="AZ164" s="115">
        <v>0</v>
      </c>
      <c r="BA164" s="115"/>
      <c r="BB164" s="115"/>
      <c r="BC164" s="115"/>
      <c r="BD164" s="115"/>
      <c r="BE164" s="115">
        <v>14</v>
      </c>
      <c r="BF164" s="115"/>
      <c r="BG164" s="115"/>
      <c r="BH164" s="115"/>
      <c r="BI164" s="115"/>
    </row>
    <row r="165" spans="1:64" s="99" customFormat="1" ht="15" x14ac:dyDescent="0.2">
      <c r="A165" s="89">
        <v>0</v>
      </c>
      <c r="B165" s="90"/>
      <c r="C165" s="90"/>
      <c r="D165" s="114" t="s">
        <v>202</v>
      </c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4"/>
      <c r="Q165" s="27" t="s">
        <v>192</v>
      </c>
      <c r="R165" s="27"/>
      <c r="S165" s="27"/>
      <c r="T165" s="27"/>
      <c r="U165" s="27"/>
      <c r="V165" s="27" t="s">
        <v>201</v>
      </c>
      <c r="W165" s="27"/>
      <c r="X165" s="27"/>
      <c r="Y165" s="27"/>
      <c r="Z165" s="27"/>
      <c r="AA165" s="27"/>
      <c r="AB165" s="27"/>
      <c r="AC165" s="27"/>
      <c r="AD165" s="27"/>
      <c r="AE165" s="27"/>
      <c r="AF165" s="115">
        <v>22</v>
      </c>
      <c r="AG165" s="115"/>
      <c r="AH165" s="115"/>
      <c r="AI165" s="115"/>
      <c r="AJ165" s="115"/>
      <c r="AK165" s="115">
        <v>0</v>
      </c>
      <c r="AL165" s="115"/>
      <c r="AM165" s="115"/>
      <c r="AN165" s="115"/>
      <c r="AO165" s="115"/>
      <c r="AP165" s="115">
        <v>22</v>
      </c>
      <c r="AQ165" s="115"/>
      <c r="AR165" s="115"/>
      <c r="AS165" s="115"/>
      <c r="AT165" s="115"/>
      <c r="AU165" s="115">
        <v>22</v>
      </c>
      <c r="AV165" s="115"/>
      <c r="AW165" s="115"/>
      <c r="AX165" s="115"/>
      <c r="AY165" s="115"/>
      <c r="AZ165" s="115">
        <v>0</v>
      </c>
      <c r="BA165" s="115"/>
      <c r="BB165" s="115"/>
      <c r="BC165" s="115"/>
      <c r="BD165" s="115"/>
      <c r="BE165" s="115">
        <v>22</v>
      </c>
      <c r="BF165" s="115"/>
      <c r="BG165" s="115"/>
      <c r="BH165" s="115"/>
      <c r="BI165" s="115"/>
    </row>
    <row r="166" spans="1:64" s="6" customFormat="1" ht="14.25" x14ac:dyDescent="0.2">
      <c r="A166" s="86">
        <v>0</v>
      </c>
      <c r="B166" s="87"/>
      <c r="C166" s="87"/>
      <c r="D166" s="113" t="s">
        <v>203</v>
      </c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2"/>
      <c r="Q166" s="111"/>
      <c r="R166" s="111"/>
      <c r="S166" s="111"/>
      <c r="T166" s="111"/>
      <c r="U166" s="111"/>
      <c r="V166" s="111"/>
      <c r="W166" s="111"/>
      <c r="X166" s="111"/>
      <c r="Y166" s="111"/>
      <c r="Z166" s="111"/>
      <c r="AA166" s="111"/>
      <c r="AB166" s="111"/>
      <c r="AC166" s="111"/>
      <c r="AD166" s="111"/>
      <c r="AE166" s="111"/>
      <c r="AF166" s="112"/>
      <c r="AG166" s="112"/>
      <c r="AH166" s="112"/>
      <c r="AI166" s="112"/>
      <c r="AJ166" s="112"/>
      <c r="AK166" s="112"/>
      <c r="AL166" s="112"/>
      <c r="AM166" s="112"/>
      <c r="AN166" s="112"/>
      <c r="AO166" s="112"/>
      <c r="AP166" s="112"/>
      <c r="AQ166" s="112"/>
      <c r="AR166" s="112"/>
      <c r="AS166" s="112"/>
      <c r="AT166" s="112"/>
      <c r="AU166" s="112"/>
      <c r="AV166" s="112"/>
      <c r="AW166" s="112"/>
      <c r="AX166" s="112"/>
      <c r="AY166" s="112"/>
      <c r="AZ166" s="112"/>
      <c r="BA166" s="112"/>
      <c r="BB166" s="112"/>
      <c r="BC166" s="112"/>
      <c r="BD166" s="112"/>
      <c r="BE166" s="112"/>
      <c r="BF166" s="112"/>
      <c r="BG166" s="112"/>
      <c r="BH166" s="112"/>
      <c r="BI166" s="112"/>
    </row>
    <row r="167" spans="1:64" s="6" customFormat="1" ht="14.25" customHeight="1" x14ac:dyDescent="0.2">
      <c r="A167" s="86">
        <v>0</v>
      </c>
      <c r="B167" s="87"/>
      <c r="C167" s="87"/>
      <c r="D167" s="113" t="s">
        <v>204</v>
      </c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  <c r="P167" s="102"/>
      <c r="Q167" s="111" t="s">
        <v>205</v>
      </c>
      <c r="R167" s="111"/>
      <c r="S167" s="111"/>
      <c r="T167" s="111"/>
      <c r="U167" s="111"/>
      <c r="V167" s="111"/>
      <c r="W167" s="111"/>
      <c r="X167" s="111"/>
      <c r="Y167" s="111"/>
      <c r="Z167" s="111"/>
      <c r="AA167" s="111"/>
      <c r="AB167" s="111"/>
      <c r="AC167" s="111"/>
      <c r="AD167" s="111"/>
      <c r="AE167" s="111"/>
      <c r="AF167" s="112">
        <v>4500</v>
      </c>
      <c r="AG167" s="112"/>
      <c r="AH167" s="112"/>
      <c r="AI167" s="112"/>
      <c r="AJ167" s="112"/>
      <c r="AK167" s="112">
        <v>0</v>
      </c>
      <c r="AL167" s="112"/>
      <c r="AM167" s="112"/>
      <c r="AN167" s="112"/>
      <c r="AO167" s="112"/>
      <c r="AP167" s="112">
        <v>4500</v>
      </c>
      <c r="AQ167" s="112"/>
      <c r="AR167" s="112"/>
      <c r="AS167" s="112"/>
      <c r="AT167" s="112"/>
      <c r="AU167" s="112">
        <v>4500</v>
      </c>
      <c r="AV167" s="112"/>
      <c r="AW167" s="112"/>
      <c r="AX167" s="112"/>
      <c r="AY167" s="112"/>
      <c r="AZ167" s="112">
        <v>0</v>
      </c>
      <c r="BA167" s="112"/>
      <c r="BB167" s="112"/>
      <c r="BC167" s="112"/>
      <c r="BD167" s="112"/>
      <c r="BE167" s="112">
        <v>4500</v>
      </c>
      <c r="BF167" s="112"/>
      <c r="BG167" s="112"/>
      <c r="BH167" s="112"/>
      <c r="BI167" s="112"/>
    </row>
    <row r="168" spans="1:64" s="99" customFormat="1" ht="15" x14ac:dyDescent="0.2">
      <c r="A168" s="89">
        <v>0</v>
      </c>
      <c r="B168" s="90"/>
      <c r="C168" s="90"/>
      <c r="D168" s="114" t="s">
        <v>200</v>
      </c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4"/>
      <c r="Q168" s="27" t="s">
        <v>205</v>
      </c>
      <c r="R168" s="27"/>
      <c r="S168" s="27"/>
      <c r="T168" s="27"/>
      <c r="U168" s="27"/>
      <c r="V168" s="27" t="s">
        <v>206</v>
      </c>
      <c r="W168" s="27"/>
      <c r="X168" s="27"/>
      <c r="Y168" s="27"/>
      <c r="Z168" s="27"/>
      <c r="AA168" s="27"/>
      <c r="AB168" s="27"/>
      <c r="AC168" s="27"/>
      <c r="AD168" s="27"/>
      <c r="AE168" s="27"/>
      <c r="AF168" s="115">
        <v>1750</v>
      </c>
      <c r="AG168" s="115"/>
      <c r="AH168" s="115"/>
      <c r="AI168" s="115"/>
      <c r="AJ168" s="115"/>
      <c r="AK168" s="115">
        <v>0</v>
      </c>
      <c r="AL168" s="115"/>
      <c r="AM168" s="115"/>
      <c r="AN168" s="115"/>
      <c r="AO168" s="115"/>
      <c r="AP168" s="115">
        <v>1750</v>
      </c>
      <c r="AQ168" s="115"/>
      <c r="AR168" s="115"/>
      <c r="AS168" s="115"/>
      <c r="AT168" s="115"/>
      <c r="AU168" s="115">
        <v>1750</v>
      </c>
      <c r="AV168" s="115"/>
      <c r="AW168" s="115"/>
      <c r="AX168" s="115"/>
      <c r="AY168" s="115"/>
      <c r="AZ168" s="115">
        <v>0</v>
      </c>
      <c r="BA168" s="115"/>
      <c r="BB168" s="115"/>
      <c r="BC168" s="115"/>
      <c r="BD168" s="115"/>
      <c r="BE168" s="115">
        <v>1750</v>
      </c>
      <c r="BF168" s="115"/>
      <c r="BG168" s="115"/>
      <c r="BH168" s="115"/>
      <c r="BI168" s="115"/>
    </row>
    <row r="169" spans="1:64" s="99" customFormat="1" ht="15" x14ac:dyDescent="0.2">
      <c r="A169" s="89">
        <v>0</v>
      </c>
      <c r="B169" s="90"/>
      <c r="C169" s="90"/>
      <c r="D169" s="114" t="s">
        <v>202</v>
      </c>
      <c r="E169" s="93"/>
      <c r="F169" s="93"/>
      <c r="G169" s="93"/>
      <c r="H169" s="93"/>
      <c r="I169" s="93"/>
      <c r="J169" s="93"/>
      <c r="K169" s="93"/>
      <c r="L169" s="93"/>
      <c r="M169" s="93"/>
      <c r="N169" s="93"/>
      <c r="O169" s="93"/>
      <c r="P169" s="94"/>
      <c r="Q169" s="27" t="s">
        <v>205</v>
      </c>
      <c r="R169" s="27"/>
      <c r="S169" s="27"/>
      <c r="T169" s="27"/>
      <c r="U169" s="27"/>
      <c r="V169" s="27" t="s">
        <v>206</v>
      </c>
      <c r="W169" s="27"/>
      <c r="X169" s="27"/>
      <c r="Y169" s="27"/>
      <c r="Z169" s="27"/>
      <c r="AA169" s="27"/>
      <c r="AB169" s="27"/>
      <c r="AC169" s="27"/>
      <c r="AD169" s="27"/>
      <c r="AE169" s="27"/>
      <c r="AF169" s="115">
        <v>2750</v>
      </c>
      <c r="AG169" s="115"/>
      <c r="AH169" s="115"/>
      <c r="AI169" s="115"/>
      <c r="AJ169" s="115"/>
      <c r="AK169" s="115">
        <v>0</v>
      </c>
      <c r="AL169" s="115"/>
      <c r="AM169" s="115"/>
      <c r="AN169" s="115"/>
      <c r="AO169" s="115"/>
      <c r="AP169" s="115">
        <v>2750</v>
      </c>
      <c r="AQ169" s="115"/>
      <c r="AR169" s="115"/>
      <c r="AS169" s="115"/>
      <c r="AT169" s="115"/>
      <c r="AU169" s="115">
        <v>2750</v>
      </c>
      <c r="AV169" s="115"/>
      <c r="AW169" s="115"/>
      <c r="AX169" s="115"/>
      <c r="AY169" s="115"/>
      <c r="AZ169" s="115">
        <v>0</v>
      </c>
      <c r="BA169" s="115"/>
      <c r="BB169" s="115"/>
      <c r="BC169" s="115"/>
      <c r="BD169" s="115"/>
      <c r="BE169" s="115">
        <v>2750</v>
      </c>
      <c r="BF169" s="115"/>
      <c r="BG169" s="115"/>
      <c r="BH169" s="115"/>
      <c r="BI169" s="115"/>
    </row>
    <row r="170" spans="1:64" s="6" customFormat="1" ht="15" customHeight="1" x14ac:dyDescent="0.2">
      <c r="A170" s="86">
        <v>0</v>
      </c>
      <c r="B170" s="87"/>
      <c r="C170" s="87"/>
      <c r="D170" s="113" t="s">
        <v>207</v>
      </c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2"/>
      <c r="Q170" s="111" t="s">
        <v>208</v>
      </c>
      <c r="R170" s="111"/>
      <c r="S170" s="111"/>
      <c r="T170" s="111"/>
      <c r="U170" s="111"/>
      <c r="V170" s="111"/>
      <c r="W170" s="111"/>
      <c r="X170" s="111"/>
      <c r="Y170" s="111"/>
      <c r="Z170" s="111"/>
      <c r="AA170" s="111"/>
      <c r="AB170" s="111"/>
      <c r="AC170" s="111"/>
      <c r="AD170" s="111"/>
      <c r="AE170" s="111"/>
      <c r="AF170" s="112">
        <v>15172.66</v>
      </c>
      <c r="AG170" s="112"/>
      <c r="AH170" s="112"/>
      <c r="AI170" s="112"/>
      <c r="AJ170" s="112"/>
      <c r="AK170" s="112">
        <v>0</v>
      </c>
      <c r="AL170" s="112"/>
      <c r="AM170" s="112"/>
      <c r="AN170" s="112"/>
      <c r="AO170" s="112"/>
      <c r="AP170" s="112">
        <v>15172.66</v>
      </c>
      <c r="AQ170" s="112"/>
      <c r="AR170" s="112"/>
      <c r="AS170" s="112"/>
      <c r="AT170" s="112"/>
      <c r="AU170" s="112">
        <v>15172.66</v>
      </c>
      <c r="AV170" s="112"/>
      <c r="AW170" s="112"/>
      <c r="AX170" s="112"/>
      <c r="AY170" s="112"/>
      <c r="AZ170" s="112">
        <v>0</v>
      </c>
      <c r="BA170" s="112"/>
      <c r="BB170" s="112"/>
      <c r="BC170" s="112"/>
      <c r="BD170" s="112"/>
      <c r="BE170" s="112">
        <v>15172.66</v>
      </c>
      <c r="BF170" s="112"/>
      <c r="BG170" s="112"/>
      <c r="BH170" s="112"/>
      <c r="BI170" s="112"/>
    </row>
    <row r="171" spans="1:64" s="99" customFormat="1" ht="15" x14ac:dyDescent="0.2">
      <c r="A171" s="89">
        <v>0</v>
      </c>
      <c r="B171" s="90"/>
      <c r="C171" s="90"/>
      <c r="D171" s="114" t="s">
        <v>200</v>
      </c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4"/>
      <c r="Q171" s="27" t="s">
        <v>208</v>
      </c>
      <c r="R171" s="27"/>
      <c r="S171" s="27"/>
      <c r="T171" s="27"/>
      <c r="U171" s="27"/>
      <c r="V171" s="27" t="s">
        <v>206</v>
      </c>
      <c r="W171" s="27"/>
      <c r="X171" s="27"/>
      <c r="Y171" s="27"/>
      <c r="Z171" s="27"/>
      <c r="AA171" s="27"/>
      <c r="AB171" s="27"/>
      <c r="AC171" s="27"/>
      <c r="AD171" s="27"/>
      <c r="AE171" s="27"/>
      <c r="AF171" s="115">
        <v>7586.33</v>
      </c>
      <c r="AG171" s="115"/>
      <c r="AH171" s="115"/>
      <c r="AI171" s="115"/>
      <c r="AJ171" s="115"/>
      <c r="AK171" s="115">
        <v>0</v>
      </c>
      <c r="AL171" s="115"/>
      <c r="AM171" s="115"/>
      <c r="AN171" s="115"/>
      <c r="AO171" s="115"/>
      <c r="AP171" s="115">
        <v>7586.33</v>
      </c>
      <c r="AQ171" s="115"/>
      <c r="AR171" s="115"/>
      <c r="AS171" s="115"/>
      <c r="AT171" s="115"/>
      <c r="AU171" s="115">
        <v>7586.33</v>
      </c>
      <c r="AV171" s="115"/>
      <c r="AW171" s="115"/>
      <c r="AX171" s="115"/>
      <c r="AY171" s="115"/>
      <c r="AZ171" s="115">
        <v>0</v>
      </c>
      <c r="BA171" s="115"/>
      <c r="BB171" s="115"/>
      <c r="BC171" s="115"/>
      <c r="BD171" s="115"/>
      <c r="BE171" s="115">
        <v>7586.33</v>
      </c>
      <c r="BF171" s="115"/>
      <c r="BG171" s="115"/>
      <c r="BH171" s="115"/>
      <c r="BI171" s="115"/>
    </row>
    <row r="172" spans="1:64" s="99" customFormat="1" ht="15" x14ac:dyDescent="0.2">
      <c r="A172" s="89">
        <v>0</v>
      </c>
      <c r="B172" s="90"/>
      <c r="C172" s="90"/>
      <c r="D172" s="114" t="s">
        <v>202</v>
      </c>
      <c r="E172" s="93"/>
      <c r="F172" s="93"/>
      <c r="G172" s="93"/>
      <c r="H172" s="93"/>
      <c r="I172" s="93"/>
      <c r="J172" s="93"/>
      <c r="K172" s="93"/>
      <c r="L172" s="93"/>
      <c r="M172" s="93"/>
      <c r="N172" s="93"/>
      <c r="O172" s="93"/>
      <c r="P172" s="94"/>
      <c r="Q172" s="27" t="s">
        <v>208</v>
      </c>
      <c r="R172" s="27"/>
      <c r="S172" s="27"/>
      <c r="T172" s="27"/>
      <c r="U172" s="27"/>
      <c r="V172" s="27" t="s">
        <v>206</v>
      </c>
      <c r="W172" s="27"/>
      <c r="X172" s="27"/>
      <c r="Y172" s="27"/>
      <c r="Z172" s="27"/>
      <c r="AA172" s="27"/>
      <c r="AB172" s="27"/>
      <c r="AC172" s="27"/>
      <c r="AD172" s="27"/>
      <c r="AE172" s="27"/>
      <c r="AF172" s="115">
        <v>7586.33</v>
      </c>
      <c r="AG172" s="115"/>
      <c r="AH172" s="115"/>
      <c r="AI172" s="115"/>
      <c r="AJ172" s="115"/>
      <c r="AK172" s="115">
        <v>0</v>
      </c>
      <c r="AL172" s="115"/>
      <c r="AM172" s="115"/>
      <c r="AN172" s="115"/>
      <c r="AO172" s="115"/>
      <c r="AP172" s="115">
        <v>7586.33</v>
      </c>
      <c r="AQ172" s="115"/>
      <c r="AR172" s="115"/>
      <c r="AS172" s="115"/>
      <c r="AT172" s="115"/>
      <c r="AU172" s="115">
        <v>7586.33</v>
      </c>
      <c r="AV172" s="115"/>
      <c r="AW172" s="115"/>
      <c r="AX172" s="115"/>
      <c r="AY172" s="115"/>
      <c r="AZ172" s="115">
        <v>0</v>
      </c>
      <c r="BA172" s="115"/>
      <c r="BB172" s="115"/>
      <c r="BC172" s="115"/>
      <c r="BD172" s="115"/>
      <c r="BE172" s="115">
        <v>7586.33</v>
      </c>
      <c r="BF172" s="115"/>
      <c r="BG172" s="115"/>
      <c r="BH172" s="115"/>
      <c r="BI172" s="115"/>
    </row>
    <row r="173" spans="1:64" s="6" customFormat="1" ht="14.25" x14ac:dyDescent="0.2">
      <c r="A173" s="86">
        <v>0</v>
      </c>
      <c r="B173" s="87"/>
      <c r="C173" s="87"/>
      <c r="D173" s="113" t="s">
        <v>209</v>
      </c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2"/>
      <c r="Q173" s="111"/>
      <c r="R173" s="111"/>
      <c r="S173" s="111"/>
      <c r="T173" s="111"/>
      <c r="U173" s="111"/>
      <c r="V173" s="111"/>
      <c r="W173" s="111"/>
      <c r="X173" s="111"/>
      <c r="Y173" s="111"/>
      <c r="Z173" s="111"/>
      <c r="AA173" s="111"/>
      <c r="AB173" s="111"/>
      <c r="AC173" s="111"/>
      <c r="AD173" s="111"/>
      <c r="AE173" s="111"/>
      <c r="AF173" s="112"/>
      <c r="AG173" s="112"/>
      <c r="AH173" s="112"/>
      <c r="AI173" s="112"/>
      <c r="AJ173" s="112"/>
      <c r="AK173" s="112"/>
      <c r="AL173" s="112"/>
      <c r="AM173" s="112"/>
      <c r="AN173" s="112"/>
      <c r="AO173" s="112"/>
      <c r="AP173" s="112"/>
      <c r="AQ173" s="112"/>
      <c r="AR173" s="112"/>
      <c r="AS173" s="112"/>
      <c r="AT173" s="112"/>
      <c r="AU173" s="112"/>
      <c r="AV173" s="112"/>
      <c r="AW173" s="112"/>
      <c r="AX173" s="112"/>
      <c r="AY173" s="112"/>
      <c r="AZ173" s="112"/>
      <c r="BA173" s="112"/>
      <c r="BB173" s="112"/>
      <c r="BC173" s="112"/>
      <c r="BD173" s="112"/>
      <c r="BE173" s="112"/>
      <c r="BF173" s="112"/>
      <c r="BG173" s="112"/>
      <c r="BH173" s="112"/>
      <c r="BI173" s="112"/>
    </row>
    <row r="174" spans="1:64" s="99" customFormat="1" ht="28.5" customHeight="1" x14ac:dyDescent="0.2">
      <c r="A174" s="89">
        <v>0</v>
      </c>
      <c r="B174" s="90"/>
      <c r="C174" s="90"/>
      <c r="D174" s="114" t="s">
        <v>210</v>
      </c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4"/>
      <c r="Q174" s="27" t="s">
        <v>211</v>
      </c>
      <c r="R174" s="27"/>
      <c r="S174" s="27"/>
      <c r="T174" s="27"/>
      <c r="U174" s="27"/>
      <c r="V174" s="27" t="s">
        <v>206</v>
      </c>
      <c r="W174" s="27"/>
      <c r="X174" s="27"/>
      <c r="Y174" s="27"/>
      <c r="Z174" s="27"/>
      <c r="AA174" s="27"/>
      <c r="AB174" s="27"/>
      <c r="AC174" s="27"/>
      <c r="AD174" s="27"/>
      <c r="AE174" s="27"/>
      <c r="AF174" s="115">
        <v>125</v>
      </c>
      <c r="AG174" s="115"/>
      <c r="AH174" s="115"/>
      <c r="AI174" s="115"/>
      <c r="AJ174" s="115"/>
      <c r="AK174" s="115">
        <v>0</v>
      </c>
      <c r="AL174" s="115"/>
      <c r="AM174" s="115"/>
      <c r="AN174" s="115"/>
      <c r="AO174" s="115"/>
      <c r="AP174" s="115">
        <v>125</v>
      </c>
      <c r="AQ174" s="115"/>
      <c r="AR174" s="115"/>
      <c r="AS174" s="115"/>
      <c r="AT174" s="115"/>
      <c r="AU174" s="115">
        <v>125</v>
      </c>
      <c r="AV174" s="115"/>
      <c r="AW174" s="115"/>
      <c r="AX174" s="115"/>
      <c r="AY174" s="115"/>
      <c r="AZ174" s="115">
        <v>0</v>
      </c>
      <c r="BA174" s="115"/>
      <c r="BB174" s="115"/>
      <c r="BC174" s="115"/>
      <c r="BD174" s="115"/>
      <c r="BE174" s="115">
        <v>125</v>
      </c>
      <c r="BF174" s="115"/>
      <c r="BG174" s="115"/>
      <c r="BH174" s="115"/>
      <c r="BI174" s="115"/>
    </row>
    <row r="176" spans="1:64" ht="14.25" customHeight="1" x14ac:dyDescent="0.2">
      <c r="A176" s="29" t="s">
        <v>124</v>
      </c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</row>
    <row r="177" spans="1:79" ht="15" customHeight="1" x14ac:dyDescent="0.2">
      <c r="A177" s="44" t="s">
        <v>235</v>
      </c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  <c r="BL177" s="44"/>
      <c r="BM177" s="44"/>
      <c r="BN177" s="44"/>
      <c r="BO177" s="44"/>
      <c r="BP177" s="44"/>
      <c r="BQ177" s="44"/>
      <c r="BR177" s="44"/>
    </row>
    <row r="178" spans="1:79" ht="12.95" customHeight="1" x14ac:dyDescent="0.2">
      <c r="A178" s="51" t="s">
        <v>19</v>
      </c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3"/>
      <c r="U178" s="27" t="s">
        <v>236</v>
      </c>
      <c r="V178" s="27"/>
      <c r="W178" s="27"/>
      <c r="X178" s="27"/>
      <c r="Y178" s="27"/>
      <c r="Z178" s="27"/>
      <c r="AA178" s="27"/>
      <c r="AB178" s="27"/>
      <c r="AC178" s="27"/>
      <c r="AD178" s="27"/>
      <c r="AE178" s="27" t="s">
        <v>239</v>
      </c>
      <c r="AF178" s="27"/>
      <c r="AG178" s="27"/>
      <c r="AH178" s="27"/>
      <c r="AI178" s="27"/>
      <c r="AJ178" s="27"/>
      <c r="AK178" s="27"/>
      <c r="AL178" s="27"/>
      <c r="AM178" s="27"/>
      <c r="AN178" s="27"/>
      <c r="AO178" s="27" t="s">
        <v>247</v>
      </c>
      <c r="AP178" s="27"/>
      <c r="AQ178" s="27"/>
      <c r="AR178" s="27"/>
      <c r="AS178" s="27"/>
      <c r="AT178" s="27"/>
      <c r="AU178" s="27"/>
      <c r="AV178" s="27"/>
      <c r="AW178" s="27"/>
      <c r="AX178" s="27"/>
      <c r="AY178" s="27" t="s">
        <v>257</v>
      </c>
      <c r="AZ178" s="27"/>
      <c r="BA178" s="27"/>
      <c r="BB178" s="27"/>
      <c r="BC178" s="27"/>
      <c r="BD178" s="27"/>
      <c r="BE178" s="27"/>
      <c r="BF178" s="27"/>
      <c r="BG178" s="27"/>
      <c r="BH178" s="27"/>
      <c r="BI178" s="27" t="s">
        <v>262</v>
      </c>
      <c r="BJ178" s="27"/>
      <c r="BK178" s="27"/>
      <c r="BL178" s="27"/>
      <c r="BM178" s="27"/>
      <c r="BN178" s="27"/>
      <c r="BO178" s="27"/>
      <c r="BP178" s="27"/>
      <c r="BQ178" s="27"/>
      <c r="BR178" s="27"/>
    </row>
    <row r="179" spans="1:79" ht="30" customHeight="1" x14ac:dyDescent="0.2">
      <c r="A179" s="54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6"/>
      <c r="U179" s="27" t="s">
        <v>4</v>
      </c>
      <c r="V179" s="27"/>
      <c r="W179" s="27"/>
      <c r="X179" s="27"/>
      <c r="Y179" s="27"/>
      <c r="Z179" s="27" t="s">
        <v>3</v>
      </c>
      <c r="AA179" s="27"/>
      <c r="AB179" s="27"/>
      <c r="AC179" s="27"/>
      <c r="AD179" s="27"/>
      <c r="AE179" s="27" t="s">
        <v>4</v>
      </c>
      <c r="AF179" s="27"/>
      <c r="AG179" s="27"/>
      <c r="AH179" s="27"/>
      <c r="AI179" s="27"/>
      <c r="AJ179" s="27" t="s">
        <v>3</v>
      </c>
      <c r="AK179" s="27"/>
      <c r="AL179" s="27"/>
      <c r="AM179" s="27"/>
      <c r="AN179" s="27"/>
      <c r="AO179" s="27" t="s">
        <v>4</v>
      </c>
      <c r="AP179" s="27"/>
      <c r="AQ179" s="27"/>
      <c r="AR179" s="27"/>
      <c r="AS179" s="27"/>
      <c r="AT179" s="27" t="s">
        <v>3</v>
      </c>
      <c r="AU179" s="27"/>
      <c r="AV179" s="27"/>
      <c r="AW179" s="27"/>
      <c r="AX179" s="27"/>
      <c r="AY179" s="27" t="s">
        <v>4</v>
      </c>
      <c r="AZ179" s="27"/>
      <c r="BA179" s="27"/>
      <c r="BB179" s="27"/>
      <c r="BC179" s="27"/>
      <c r="BD179" s="27" t="s">
        <v>3</v>
      </c>
      <c r="BE179" s="27"/>
      <c r="BF179" s="27"/>
      <c r="BG179" s="27"/>
      <c r="BH179" s="27"/>
      <c r="BI179" s="27" t="s">
        <v>4</v>
      </c>
      <c r="BJ179" s="27"/>
      <c r="BK179" s="27"/>
      <c r="BL179" s="27"/>
      <c r="BM179" s="27"/>
      <c r="BN179" s="27" t="s">
        <v>3</v>
      </c>
      <c r="BO179" s="27"/>
      <c r="BP179" s="27"/>
      <c r="BQ179" s="27"/>
      <c r="BR179" s="27"/>
    </row>
    <row r="180" spans="1:79" ht="15" customHeight="1" x14ac:dyDescent="0.2">
      <c r="A180" s="36">
        <v>1</v>
      </c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8"/>
      <c r="U180" s="27">
        <v>2</v>
      </c>
      <c r="V180" s="27"/>
      <c r="W180" s="27"/>
      <c r="X180" s="27"/>
      <c r="Y180" s="27"/>
      <c r="Z180" s="27">
        <v>3</v>
      </c>
      <c r="AA180" s="27"/>
      <c r="AB180" s="27"/>
      <c r="AC180" s="27"/>
      <c r="AD180" s="27"/>
      <c r="AE180" s="27">
        <v>4</v>
      </c>
      <c r="AF180" s="27"/>
      <c r="AG180" s="27"/>
      <c r="AH180" s="27"/>
      <c r="AI180" s="27"/>
      <c r="AJ180" s="27">
        <v>5</v>
      </c>
      <c r="AK180" s="27"/>
      <c r="AL180" s="27"/>
      <c r="AM180" s="27"/>
      <c r="AN180" s="27"/>
      <c r="AO180" s="27">
        <v>6</v>
      </c>
      <c r="AP180" s="27"/>
      <c r="AQ180" s="27"/>
      <c r="AR180" s="27"/>
      <c r="AS180" s="27"/>
      <c r="AT180" s="27">
        <v>7</v>
      </c>
      <c r="AU180" s="27"/>
      <c r="AV180" s="27"/>
      <c r="AW180" s="27"/>
      <c r="AX180" s="27"/>
      <c r="AY180" s="27">
        <v>8</v>
      </c>
      <c r="AZ180" s="27"/>
      <c r="BA180" s="27"/>
      <c r="BB180" s="27"/>
      <c r="BC180" s="27"/>
      <c r="BD180" s="27">
        <v>9</v>
      </c>
      <c r="BE180" s="27"/>
      <c r="BF180" s="27"/>
      <c r="BG180" s="27"/>
      <c r="BH180" s="27"/>
      <c r="BI180" s="27">
        <v>10</v>
      </c>
      <c r="BJ180" s="27"/>
      <c r="BK180" s="27"/>
      <c r="BL180" s="27"/>
      <c r="BM180" s="27"/>
      <c r="BN180" s="27">
        <v>11</v>
      </c>
      <c r="BO180" s="27"/>
      <c r="BP180" s="27"/>
      <c r="BQ180" s="27"/>
      <c r="BR180" s="27"/>
    </row>
    <row r="181" spans="1:79" s="1" customFormat="1" ht="15.75" hidden="1" customHeight="1" x14ac:dyDescent="0.2">
      <c r="A181" s="39" t="s">
        <v>57</v>
      </c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1"/>
      <c r="U181" s="26" t="s">
        <v>65</v>
      </c>
      <c r="V181" s="26"/>
      <c r="W181" s="26"/>
      <c r="X181" s="26"/>
      <c r="Y181" s="26"/>
      <c r="Z181" s="30" t="s">
        <v>66</v>
      </c>
      <c r="AA181" s="30"/>
      <c r="AB181" s="30"/>
      <c r="AC181" s="30"/>
      <c r="AD181" s="30"/>
      <c r="AE181" s="26" t="s">
        <v>67</v>
      </c>
      <c r="AF181" s="26"/>
      <c r="AG181" s="26"/>
      <c r="AH181" s="26"/>
      <c r="AI181" s="26"/>
      <c r="AJ181" s="30" t="s">
        <v>68</v>
      </c>
      <c r="AK181" s="30"/>
      <c r="AL181" s="30"/>
      <c r="AM181" s="30"/>
      <c r="AN181" s="30"/>
      <c r="AO181" s="26" t="s">
        <v>58</v>
      </c>
      <c r="AP181" s="26"/>
      <c r="AQ181" s="26"/>
      <c r="AR181" s="26"/>
      <c r="AS181" s="26"/>
      <c r="AT181" s="30" t="s">
        <v>59</v>
      </c>
      <c r="AU181" s="30"/>
      <c r="AV181" s="30"/>
      <c r="AW181" s="30"/>
      <c r="AX181" s="30"/>
      <c r="AY181" s="26" t="s">
        <v>60</v>
      </c>
      <c r="AZ181" s="26"/>
      <c r="BA181" s="26"/>
      <c r="BB181" s="26"/>
      <c r="BC181" s="26"/>
      <c r="BD181" s="30" t="s">
        <v>61</v>
      </c>
      <c r="BE181" s="30"/>
      <c r="BF181" s="30"/>
      <c r="BG181" s="30"/>
      <c r="BH181" s="30"/>
      <c r="BI181" s="26" t="s">
        <v>62</v>
      </c>
      <c r="BJ181" s="26"/>
      <c r="BK181" s="26"/>
      <c r="BL181" s="26"/>
      <c r="BM181" s="26"/>
      <c r="BN181" s="30" t="s">
        <v>63</v>
      </c>
      <c r="BO181" s="30"/>
      <c r="BP181" s="30"/>
      <c r="BQ181" s="30"/>
      <c r="BR181" s="30"/>
      <c r="CA181" t="s">
        <v>41</v>
      </c>
    </row>
    <row r="182" spans="1:79" s="6" customFormat="1" ht="12.75" customHeight="1" x14ac:dyDescent="0.2">
      <c r="A182" s="100" t="s">
        <v>212</v>
      </c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2"/>
      <c r="U182" s="116">
        <v>43897</v>
      </c>
      <c r="V182" s="116"/>
      <c r="W182" s="116"/>
      <c r="X182" s="116"/>
      <c r="Y182" s="116"/>
      <c r="Z182" s="116">
        <v>0</v>
      </c>
      <c r="AA182" s="116"/>
      <c r="AB182" s="116"/>
      <c r="AC182" s="116"/>
      <c r="AD182" s="116"/>
      <c r="AE182" s="116">
        <v>114119</v>
      </c>
      <c r="AF182" s="116"/>
      <c r="AG182" s="116"/>
      <c r="AH182" s="116"/>
      <c r="AI182" s="116"/>
      <c r="AJ182" s="116">
        <v>0</v>
      </c>
      <c r="AK182" s="116"/>
      <c r="AL182" s="116"/>
      <c r="AM182" s="116"/>
      <c r="AN182" s="116"/>
      <c r="AO182" s="116">
        <v>59617</v>
      </c>
      <c r="AP182" s="116"/>
      <c r="AQ182" s="116"/>
      <c r="AR182" s="116"/>
      <c r="AS182" s="116"/>
      <c r="AT182" s="116">
        <v>0</v>
      </c>
      <c r="AU182" s="116"/>
      <c r="AV182" s="116"/>
      <c r="AW182" s="116"/>
      <c r="AX182" s="116"/>
      <c r="AY182" s="116">
        <v>59617</v>
      </c>
      <c r="AZ182" s="116"/>
      <c r="BA182" s="116"/>
      <c r="BB182" s="116"/>
      <c r="BC182" s="116"/>
      <c r="BD182" s="116">
        <v>0</v>
      </c>
      <c r="BE182" s="116"/>
      <c r="BF182" s="116"/>
      <c r="BG182" s="116"/>
      <c r="BH182" s="116"/>
      <c r="BI182" s="116">
        <v>59617</v>
      </c>
      <c r="BJ182" s="116"/>
      <c r="BK182" s="116"/>
      <c r="BL182" s="116"/>
      <c r="BM182" s="116"/>
      <c r="BN182" s="116">
        <v>0</v>
      </c>
      <c r="BO182" s="116"/>
      <c r="BP182" s="116"/>
      <c r="BQ182" s="116"/>
      <c r="BR182" s="116"/>
      <c r="CA182" s="6" t="s">
        <v>42</v>
      </c>
    </row>
    <row r="183" spans="1:79" s="99" customFormat="1" ht="12.75" customHeight="1" x14ac:dyDescent="0.2">
      <c r="A183" s="92" t="s">
        <v>213</v>
      </c>
      <c r="B183" s="93"/>
      <c r="C183" s="93"/>
      <c r="D183" s="93"/>
      <c r="E183" s="93"/>
      <c r="F183" s="93"/>
      <c r="G183" s="93"/>
      <c r="H183" s="93"/>
      <c r="I183" s="93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4"/>
      <c r="U183" s="117">
        <v>18223</v>
      </c>
      <c r="V183" s="117"/>
      <c r="W183" s="117"/>
      <c r="X183" s="117"/>
      <c r="Y183" s="117"/>
      <c r="Z183" s="117">
        <v>0</v>
      </c>
      <c r="AA183" s="117"/>
      <c r="AB183" s="117"/>
      <c r="AC183" s="117"/>
      <c r="AD183" s="117"/>
      <c r="AE183" s="117">
        <v>22883</v>
      </c>
      <c r="AF183" s="117"/>
      <c r="AG183" s="117"/>
      <c r="AH183" s="117"/>
      <c r="AI183" s="117"/>
      <c r="AJ183" s="117">
        <v>0</v>
      </c>
      <c r="AK183" s="117"/>
      <c r="AL183" s="117"/>
      <c r="AM183" s="117"/>
      <c r="AN183" s="117"/>
      <c r="AO183" s="117">
        <v>22988</v>
      </c>
      <c r="AP183" s="117"/>
      <c r="AQ183" s="117"/>
      <c r="AR183" s="117"/>
      <c r="AS183" s="117"/>
      <c r="AT183" s="117">
        <v>0</v>
      </c>
      <c r="AU183" s="117"/>
      <c r="AV183" s="117"/>
      <c r="AW183" s="117"/>
      <c r="AX183" s="117"/>
      <c r="AY183" s="117">
        <v>22988</v>
      </c>
      <c r="AZ183" s="117"/>
      <c r="BA183" s="117"/>
      <c r="BB183" s="117"/>
      <c r="BC183" s="117"/>
      <c r="BD183" s="117">
        <v>0</v>
      </c>
      <c r="BE183" s="117"/>
      <c r="BF183" s="117"/>
      <c r="BG183" s="117"/>
      <c r="BH183" s="117"/>
      <c r="BI183" s="117">
        <v>22988</v>
      </c>
      <c r="BJ183" s="117"/>
      <c r="BK183" s="117"/>
      <c r="BL183" s="117"/>
      <c r="BM183" s="117"/>
      <c r="BN183" s="117">
        <v>0</v>
      </c>
      <c r="BO183" s="117"/>
      <c r="BP183" s="117"/>
      <c r="BQ183" s="117"/>
      <c r="BR183" s="117"/>
    </row>
    <row r="184" spans="1:79" s="99" customFormat="1" ht="12.75" customHeight="1" x14ac:dyDescent="0.2">
      <c r="A184" s="92" t="s">
        <v>214</v>
      </c>
      <c r="B184" s="93"/>
      <c r="C184" s="93"/>
      <c r="D184" s="93"/>
      <c r="E184" s="93"/>
      <c r="F184" s="93"/>
      <c r="G184" s="93"/>
      <c r="H184" s="93"/>
      <c r="I184" s="93"/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4"/>
      <c r="U184" s="117">
        <v>25674</v>
      </c>
      <c r="V184" s="117"/>
      <c r="W184" s="117"/>
      <c r="X184" s="117"/>
      <c r="Y184" s="117"/>
      <c r="Z184" s="117">
        <v>0</v>
      </c>
      <c r="AA184" s="117"/>
      <c r="AB184" s="117"/>
      <c r="AC184" s="117"/>
      <c r="AD184" s="117"/>
      <c r="AE184" s="117">
        <v>91236</v>
      </c>
      <c r="AF184" s="117"/>
      <c r="AG184" s="117"/>
      <c r="AH184" s="117"/>
      <c r="AI184" s="117"/>
      <c r="AJ184" s="117">
        <v>0</v>
      </c>
      <c r="AK184" s="117"/>
      <c r="AL184" s="117"/>
      <c r="AM184" s="117"/>
      <c r="AN184" s="117"/>
      <c r="AO184" s="117">
        <v>36629</v>
      </c>
      <c r="AP184" s="117"/>
      <c r="AQ184" s="117"/>
      <c r="AR184" s="117"/>
      <c r="AS184" s="117"/>
      <c r="AT184" s="117">
        <v>0</v>
      </c>
      <c r="AU184" s="117"/>
      <c r="AV184" s="117"/>
      <c r="AW184" s="117"/>
      <c r="AX184" s="117"/>
      <c r="AY184" s="117">
        <v>36629</v>
      </c>
      <c r="AZ184" s="117"/>
      <c r="BA184" s="117"/>
      <c r="BB184" s="117"/>
      <c r="BC184" s="117"/>
      <c r="BD184" s="117">
        <v>0</v>
      </c>
      <c r="BE184" s="117"/>
      <c r="BF184" s="117"/>
      <c r="BG184" s="117"/>
      <c r="BH184" s="117"/>
      <c r="BI184" s="117">
        <v>36629</v>
      </c>
      <c r="BJ184" s="117"/>
      <c r="BK184" s="117"/>
      <c r="BL184" s="117"/>
      <c r="BM184" s="117"/>
      <c r="BN184" s="117">
        <v>0</v>
      </c>
      <c r="BO184" s="117"/>
      <c r="BP184" s="117"/>
      <c r="BQ184" s="117"/>
      <c r="BR184" s="117"/>
    </row>
    <row r="185" spans="1:79" s="6" customFormat="1" ht="12.75" customHeight="1" x14ac:dyDescent="0.2">
      <c r="A185" s="100" t="s">
        <v>215</v>
      </c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2"/>
      <c r="U185" s="116">
        <v>1320</v>
      </c>
      <c r="V185" s="116"/>
      <c r="W185" s="116"/>
      <c r="X185" s="116"/>
      <c r="Y185" s="116"/>
      <c r="Z185" s="116">
        <v>0</v>
      </c>
      <c r="AA185" s="116"/>
      <c r="AB185" s="116"/>
      <c r="AC185" s="116"/>
      <c r="AD185" s="116"/>
      <c r="AE185" s="116">
        <v>3923</v>
      </c>
      <c r="AF185" s="116"/>
      <c r="AG185" s="116"/>
      <c r="AH185" s="116"/>
      <c r="AI185" s="116"/>
      <c r="AJ185" s="116">
        <v>0</v>
      </c>
      <c r="AK185" s="116"/>
      <c r="AL185" s="116"/>
      <c r="AM185" s="116"/>
      <c r="AN185" s="116"/>
      <c r="AO185" s="116">
        <v>3483</v>
      </c>
      <c r="AP185" s="116"/>
      <c r="AQ185" s="116"/>
      <c r="AR185" s="116"/>
      <c r="AS185" s="116"/>
      <c r="AT185" s="116">
        <v>0</v>
      </c>
      <c r="AU185" s="116"/>
      <c r="AV185" s="116"/>
      <c r="AW185" s="116"/>
      <c r="AX185" s="116"/>
      <c r="AY185" s="116">
        <v>3483</v>
      </c>
      <c r="AZ185" s="116"/>
      <c r="BA185" s="116"/>
      <c r="BB185" s="116"/>
      <c r="BC185" s="116"/>
      <c r="BD185" s="116">
        <v>0</v>
      </c>
      <c r="BE185" s="116"/>
      <c r="BF185" s="116"/>
      <c r="BG185" s="116"/>
      <c r="BH185" s="116"/>
      <c r="BI185" s="116">
        <v>3483</v>
      </c>
      <c r="BJ185" s="116"/>
      <c r="BK185" s="116"/>
      <c r="BL185" s="116"/>
      <c r="BM185" s="116"/>
      <c r="BN185" s="116">
        <v>0</v>
      </c>
      <c r="BO185" s="116"/>
      <c r="BP185" s="116"/>
      <c r="BQ185" s="116"/>
      <c r="BR185" s="116"/>
    </row>
    <row r="186" spans="1:79" s="99" customFormat="1" ht="12.75" customHeight="1" x14ac:dyDescent="0.2">
      <c r="A186" s="92" t="s">
        <v>216</v>
      </c>
      <c r="B186" s="93"/>
      <c r="C186" s="93"/>
      <c r="D186" s="93"/>
      <c r="E186" s="93"/>
      <c r="F186" s="93"/>
      <c r="G186" s="93"/>
      <c r="H186" s="93"/>
      <c r="I186" s="93"/>
      <c r="J186" s="93"/>
      <c r="K186" s="93"/>
      <c r="L186" s="93"/>
      <c r="M186" s="93"/>
      <c r="N186" s="93"/>
      <c r="O186" s="93"/>
      <c r="P186" s="93"/>
      <c r="Q186" s="93"/>
      <c r="R186" s="93"/>
      <c r="S186" s="93"/>
      <c r="T186" s="94"/>
      <c r="U186" s="117">
        <v>1320</v>
      </c>
      <c r="V186" s="117"/>
      <c r="W186" s="117"/>
      <c r="X186" s="117"/>
      <c r="Y186" s="117"/>
      <c r="Z186" s="117">
        <v>0</v>
      </c>
      <c r="AA186" s="117"/>
      <c r="AB186" s="117"/>
      <c r="AC186" s="117"/>
      <c r="AD186" s="117"/>
      <c r="AE186" s="117">
        <v>3923</v>
      </c>
      <c r="AF186" s="117"/>
      <c r="AG186" s="117"/>
      <c r="AH186" s="117"/>
      <c r="AI186" s="117"/>
      <c r="AJ186" s="117">
        <v>0</v>
      </c>
      <c r="AK186" s="117"/>
      <c r="AL186" s="117"/>
      <c r="AM186" s="117"/>
      <c r="AN186" s="117"/>
      <c r="AO186" s="117">
        <v>3483</v>
      </c>
      <c r="AP186" s="117"/>
      <c r="AQ186" s="117"/>
      <c r="AR186" s="117"/>
      <c r="AS186" s="117"/>
      <c r="AT186" s="117">
        <v>0</v>
      </c>
      <c r="AU186" s="117"/>
      <c r="AV186" s="117"/>
      <c r="AW186" s="117"/>
      <c r="AX186" s="117"/>
      <c r="AY186" s="117">
        <v>3483</v>
      </c>
      <c r="AZ186" s="117"/>
      <c r="BA186" s="117"/>
      <c r="BB186" s="117"/>
      <c r="BC186" s="117"/>
      <c r="BD186" s="117">
        <v>0</v>
      </c>
      <c r="BE186" s="117"/>
      <c r="BF186" s="117"/>
      <c r="BG186" s="117"/>
      <c r="BH186" s="117"/>
      <c r="BI186" s="117">
        <v>3483</v>
      </c>
      <c r="BJ186" s="117"/>
      <c r="BK186" s="117"/>
      <c r="BL186" s="117"/>
      <c r="BM186" s="117"/>
      <c r="BN186" s="117">
        <v>0</v>
      </c>
      <c r="BO186" s="117"/>
      <c r="BP186" s="117"/>
      <c r="BQ186" s="117"/>
      <c r="BR186" s="117"/>
    </row>
    <row r="187" spans="1:79" s="6" customFormat="1" ht="12.75" customHeight="1" x14ac:dyDescent="0.2">
      <c r="A187" s="100" t="s">
        <v>147</v>
      </c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2"/>
      <c r="U187" s="116">
        <v>45217</v>
      </c>
      <c r="V187" s="116"/>
      <c r="W187" s="116"/>
      <c r="X187" s="116"/>
      <c r="Y187" s="116"/>
      <c r="Z187" s="116">
        <v>0</v>
      </c>
      <c r="AA187" s="116"/>
      <c r="AB187" s="116"/>
      <c r="AC187" s="116"/>
      <c r="AD187" s="116"/>
      <c r="AE187" s="116">
        <v>118042</v>
      </c>
      <c r="AF187" s="116"/>
      <c r="AG187" s="116"/>
      <c r="AH187" s="116"/>
      <c r="AI187" s="116"/>
      <c r="AJ187" s="116">
        <v>0</v>
      </c>
      <c r="AK187" s="116"/>
      <c r="AL187" s="116"/>
      <c r="AM187" s="116"/>
      <c r="AN187" s="116"/>
      <c r="AO187" s="116">
        <v>63100</v>
      </c>
      <c r="AP187" s="116"/>
      <c r="AQ187" s="116"/>
      <c r="AR187" s="116"/>
      <c r="AS187" s="116"/>
      <c r="AT187" s="116">
        <v>0</v>
      </c>
      <c r="AU187" s="116"/>
      <c r="AV187" s="116"/>
      <c r="AW187" s="116"/>
      <c r="AX187" s="116"/>
      <c r="AY187" s="116">
        <v>63100</v>
      </c>
      <c r="AZ187" s="116"/>
      <c r="BA187" s="116"/>
      <c r="BB187" s="116"/>
      <c r="BC187" s="116"/>
      <c r="BD187" s="116">
        <v>0</v>
      </c>
      <c r="BE187" s="116"/>
      <c r="BF187" s="116"/>
      <c r="BG187" s="116"/>
      <c r="BH187" s="116"/>
      <c r="BI187" s="116">
        <v>63100</v>
      </c>
      <c r="BJ187" s="116"/>
      <c r="BK187" s="116"/>
      <c r="BL187" s="116"/>
      <c r="BM187" s="116"/>
      <c r="BN187" s="116">
        <v>0</v>
      </c>
      <c r="BO187" s="116"/>
      <c r="BP187" s="116"/>
      <c r="BQ187" s="116"/>
      <c r="BR187" s="116"/>
    </row>
    <row r="188" spans="1:79" s="99" customFormat="1" ht="38.25" customHeight="1" x14ac:dyDescent="0.2">
      <c r="A188" s="92" t="s">
        <v>217</v>
      </c>
      <c r="B188" s="93"/>
      <c r="C188" s="93"/>
      <c r="D188" s="93"/>
      <c r="E188" s="93"/>
      <c r="F188" s="93"/>
      <c r="G188" s="93"/>
      <c r="H188" s="93"/>
      <c r="I188" s="93"/>
      <c r="J188" s="93"/>
      <c r="K188" s="93"/>
      <c r="L188" s="93"/>
      <c r="M188" s="93"/>
      <c r="N188" s="93"/>
      <c r="O188" s="93"/>
      <c r="P188" s="93"/>
      <c r="Q188" s="93"/>
      <c r="R188" s="93"/>
      <c r="S188" s="93"/>
      <c r="T188" s="94"/>
      <c r="U188" s="117" t="s">
        <v>173</v>
      </c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 t="s">
        <v>173</v>
      </c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 t="s">
        <v>173</v>
      </c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 t="s">
        <v>173</v>
      </c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 t="s">
        <v>173</v>
      </c>
      <c r="BJ188" s="117"/>
      <c r="BK188" s="117"/>
      <c r="BL188" s="117"/>
      <c r="BM188" s="117"/>
      <c r="BN188" s="117"/>
      <c r="BO188" s="117"/>
      <c r="BP188" s="117"/>
      <c r="BQ188" s="117"/>
      <c r="BR188" s="117"/>
    </row>
    <row r="191" spans="1:79" ht="14.25" customHeight="1" x14ac:dyDescent="0.2">
      <c r="A191" s="29" t="s">
        <v>125</v>
      </c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</row>
    <row r="192" spans="1:79" ht="15" customHeight="1" x14ac:dyDescent="0.2">
      <c r="A192" s="51" t="s">
        <v>6</v>
      </c>
      <c r="B192" s="52"/>
      <c r="C192" s="52"/>
      <c r="D192" s="51" t="s">
        <v>10</v>
      </c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3"/>
      <c r="W192" s="27" t="s">
        <v>236</v>
      </c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27" t="s">
        <v>240</v>
      </c>
      <c r="AJ192" s="27"/>
      <c r="AK192" s="27"/>
      <c r="AL192" s="27"/>
      <c r="AM192" s="27"/>
      <c r="AN192" s="27"/>
      <c r="AO192" s="27"/>
      <c r="AP192" s="27"/>
      <c r="AQ192" s="27"/>
      <c r="AR192" s="27"/>
      <c r="AS192" s="27"/>
      <c r="AT192" s="27"/>
      <c r="AU192" s="27" t="s">
        <v>252</v>
      </c>
      <c r="AV192" s="27"/>
      <c r="AW192" s="27"/>
      <c r="AX192" s="27"/>
      <c r="AY192" s="27"/>
      <c r="AZ192" s="27"/>
      <c r="BA192" s="27" t="s">
        <v>258</v>
      </c>
      <c r="BB192" s="27"/>
      <c r="BC192" s="27"/>
      <c r="BD192" s="27"/>
      <c r="BE192" s="27"/>
      <c r="BF192" s="27"/>
      <c r="BG192" s="27" t="s">
        <v>267</v>
      </c>
      <c r="BH192" s="27"/>
      <c r="BI192" s="27"/>
      <c r="BJ192" s="27"/>
      <c r="BK192" s="27"/>
      <c r="BL192" s="27"/>
    </row>
    <row r="193" spans="1:79" ht="15" customHeight="1" x14ac:dyDescent="0.2">
      <c r="A193" s="71"/>
      <c r="B193" s="72"/>
      <c r="C193" s="72"/>
      <c r="D193" s="71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3"/>
      <c r="W193" s="27" t="s">
        <v>4</v>
      </c>
      <c r="X193" s="27"/>
      <c r="Y193" s="27"/>
      <c r="Z193" s="27"/>
      <c r="AA193" s="27"/>
      <c r="AB193" s="27"/>
      <c r="AC193" s="27" t="s">
        <v>3</v>
      </c>
      <c r="AD193" s="27"/>
      <c r="AE193" s="27"/>
      <c r="AF193" s="27"/>
      <c r="AG193" s="27"/>
      <c r="AH193" s="27"/>
      <c r="AI193" s="27" t="s">
        <v>4</v>
      </c>
      <c r="AJ193" s="27"/>
      <c r="AK193" s="27"/>
      <c r="AL193" s="27"/>
      <c r="AM193" s="27"/>
      <c r="AN193" s="27"/>
      <c r="AO193" s="27" t="s">
        <v>3</v>
      </c>
      <c r="AP193" s="27"/>
      <c r="AQ193" s="27"/>
      <c r="AR193" s="27"/>
      <c r="AS193" s="27"/>
      <c r="AT193" s="27"/>
      <c r="AU193" s="74" t="s">
        <v>4</v>
      </c>
      <c r="AV193" s="74"/>
      <c r="AW193" s="74"/>
      <c r="AX193" s="74" t="s">
        <v>3</v>
      </c>
      <c r="AY193" s="74"/>
      <c r="AZ193" s="74"/>
      <c r="BA193" s="74" t="s">
        <v>4</v>
      </c>
      <c r="BB193" s="74"/>
      <c r="BC193" s="74"/>
      <c r="BD193" s="74" t="s">
        <v>3</v>
      </c>
      <c r="BE193" s="74"/>
      <c r="BF193" s="74"/>
      <c r="BG193" s="74" t="s">
        <v>4</v>
      </c>
      <c r="BH193" s="74"/>
      <c r="BI193" s="74"/>
      <c r="BJ193" s="74" t="s">
        <v>3</v>
      </c>
      <c r="BK193" s="74"/>
      <c r="BL193" s="74"/>
    </row>
    <row r="194" spans="1:79" ht="57" customHeight="1" x14ac:dyDescent="0.2">
      <c r="A194" s="54"/>
      <c r="B194" s="55"/>
      <c r="C194" s="55"/>
      <c r="D194" s="54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6"/>
      <c r="W194" s="27" t="s">
        <v>12</v>
      </c>
      <c r="X194" s="27"/>
      <c r="Y194" s="27"/>
      <c r="Z194" s="27" t="s">
        <v>11</v>
      </c>
      <c r="AA194" s="27"/>
      <c r="AB194" s="27"/>
      <c r="AC194" s="27" t="s">
        <v>12</v>
      </c>
      <c r="AD194" s="27"/>
      <c r="AE194" s="27"/>
      <c r="AF194" s="27" t="s">
        <v>11</v>
      </c>
      <c r="AG194" s="27"/>
      <c r="AH194" s="27"/>
      <c r="AI194" s="27" t="s">
        <v>12</v>
      </c>
      <c r="AJ194" s="27"/>
      <c r="AK194" s="27"/>
      <c r="AL194" s="27" t="s">
        <v>11</v>
      </c>
      <c r="AM194" s="27"/>
      <c r="AN194" s="27"/>
      <c r="AO194" s="27" t="s">
        <v>12</v>
      </c>
      <c r="AP194" s="27"/>
      <c r="AQ194" s="27"/>
      <c r="AR194" s="27" t="s">
        <v>11</v>
      </c>
      <c r="AS194" s="27"/>
      <c r="AT194" s="27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</row>
    <row r="195" spans="1:79" ht="15" customHeight="1" x14ac:dyDescent="0.2">
      <c r="A195" s="36">
        <v>1</v>
      </c>
      <c r="B195" s="37"/>
      <c r="C195" s="37"/>
      <c r="D195" s="36">
        <v>2</v>
      </c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8"/>
      <c r="W195" s="27">
        <v>3</v>
      </c>
      <c r="X195" s="27"/>
      <c r="Y195" s="27"/>
      <c r="Z195" s="27">
        <v>4</v>
      </c>
      <c r="AA195" s="27"/>
      <c r="AB195" s="27"/>
      <c r="AC195" s="27">
        <v>5</v>
      </c>
      <c r="AD195" s="27"/>
      <c r="AE195" s="27"/>
      <c r="AF195" s="27">
        <v>6</v>
      </c>
      <c r="AG195" s="27"/>
      <c r="AH195" s="27"/>
      <c r="AI195" s="27">
        <v>7</v>
      </c>
      <c r="AJ195" s="27"/>
      <c r="AK195" s="27"/>
      <c r="AL195" s="27">
        <v>8</v>
      </c>
      <c r="AM195" s="27"/>
      <c r="AN195" s="27"/>
      <c r="AO195" s="27">
        <v>9</v>
      </c>
      <c r="AP195" s="27"/>
      <c r="AQ195" s="27"/>
      <c r="AR195" s="27">
        <v>10</v>
      </c>
      <c r="AS195" s="27"/>
      <c r="AT195" s="27"/>
      <c r="AU195" s="27">
        <v>11</v>
      </c>
      <c r="AV195" s="27"/>
      <c r="AW195" s="27"/>
      <c r="AX195" s="27">
        <v>12</v>
      </c>
      <c r="AY195" s="27"/>
      <c r="AZ195" s="27"/>
      <c r="BA195" s="27">
        <v>13</v>
      </c>
      <c r="BB195" s="27"/>
      <c r="BC195" s="27"/>
      <c r="BD195" s="27">
        <v>14</v>
      </c>
      <c r="BE195" s="27"/>
      <c r="BF195" s="27"/>
      <c r="BG195" s="27">
        <v>15</v>
      </c>
      <c r="BH195" s="27"/>
      <c r="BI195" s="27"/>
      <c r="BJ195" s="27">
        <v>16</v>
      </c>
      <c r="BK195" s="27"/>
      <c r="BL195" s="27"/>
    </row>
    <row r="196" spans="1:79" s="1" customFormat="1" ht="12.75" hidden="1" customHeight="1" x14ac:dyDescent="0.2">
      <c r="A196" s="39" t="s">
        <v>69</v>
      </c>
      <c r="B196" s="40"/>
      <c r="C196" s="40"/>
      <c r="D196" s="39" t="s">
        <v>57</v>
      </c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1"/>
      <c r="W196" s="26" t="s">
        <v>72</v>
      </c>
      <c r="X196" s="26"/>
      <c r="Y196" s="26"/>
      <c r="Z196" s="26" t="s">
        <v>73</v>
      </c>
      <c r="AA196" s="26"/>
      <c r="AB196" s="26"/>
      <c r="AC196" s="30" t="s">
        <v>74</v>
      </c>
      <c r="AD196" s="30"/>
      <c r="AE196" s="30"/>
      <c r="AF196" s="30" t="s">
        <v>75</v>
      </c>
      <c r="AG196" s="30"/>
      <c r="AH196" s="30"/>
      <c r="AI196" s="26" t="s">
        <v>76</v>
      </c>
      <c r="AJ196" s="26"/>
      <c r="AK196" s="26"/>
      <c r="AL196" s="26" t="s">
        <v>77</v>
      </c>
      <c r="AM196" s="26"/>
      <c r="AN196" s="26"/>
      <c r="AO196" s="30" t="s">
        <v>104</v>
      </c>
      <c r="AP196" s="30"/>
      <c r="AQ196" s="30"/>
      <c r="AR196" s="30" t="s">
        <v>78</v>
      </c>
      <c r="AS196" s="30"/>
      <c r="AT196" s="30"/>
      <c r="AU196" s="26" t="s">
        <v>105</v>
      </c>
      <c r="AV196" s="26"/>
      <c r="AW196" s="26"/>
      <c r="AX196" s="30" t="s">
        <v>106</v>
      </c>
      <c r="AY196" s="30"/>
      <c r="AZ196" s="30"/>
      <c r="BA196" s="26" t="s">
        <v>107</v>
      </c>
      <c r="BB196" s="26"/>
      <c r="BC196" s="26"/>
      <c r="BD196" s="30" t="s">
        <v>108</v>
      </c>
      <c r="BE196" s="30"/>
      <c r="BF196" s="30"/>
      <c r="BG196" s="26" t="s">
        <v>109</v>
      </c>
      <c r="BH196" s="26"/>
      <c r="BI196" s="26"/>
      <c r="BJ196" s="30" t="s">
        <v>110</v>
      </c>
      <c r="BK196" s="30"/>
      <c r="BL196" s="30"/>
      <c r="CA196" s="1" t="s">
        <v>103</v>
      </c>
    </row>
    <row r="197" spans="1:79" s="99" customFormat="1" ht="12.75" customHeight="1" x14ac:dyDescent="0.2">
      <c r="A197" s="89">
        <v>1</v>
      </c>
      <c r="B197" s="90"/>
      <c r="C197" s="90"/>
      <c r="D197" s="92" t="s">
        <v>218</v>
      </c>
      <c r="E197" s="93"/>
      <c r="F197" s="93"/>
      <c r="G197" s="93"/>
      <c r="H197" s="93"/>
      <c r="I197" s="93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4"/>
      <c r="W197" s="115">
        <v>0.5</v>
      </c>
      <c r="X197" s="115"/>
      <c r="Y197" s="115"/>
      <c r="Z197" s="115">
        <v>0.5</v>
      </c>
      <c r="AA197" s="115"/>
      <c r="AB197" s="115"/>
      <c r="AC197" s="115">
        <v>0</v>
      </c>
      <c r="AD197" s="115"/>
      <c r="AE197" s="115"/>
      <c r="AF197" s="115">
        <v>0</v>
      </c>
      <c r="AG197" s="115"/>
      <c r="AH197" s="115"/>
      <c r="AI197" s="115">
        <v>0.5</v>
      </c>
      <c r="AJ197" s="115"/>
      <c r="AK197" s="115"/>
      <c r="AL197" s="115">
        <v>0.5</v>
      </c>
      <c r="AM197" s="115"/>
      <c r="AN197" s="115"/>
      <c r="AO197" s="115">
        <v>0</v>
      </c>
      <c r="AP197" s="115"/>
      <c r="AQ197" s="115"/>
      <c r="AR197" s="115">
        <v>0</v>
      </c>
      <c r="AS197" s="115"/>
      <c r="AT197" s="115"/>
      <c r="AU197" s="115">
        <v>0.5</v>
      </c>
      <c r="AV197" s="115"/>
      <c r="AW197" s="115"/>
      <c r="AX197" s="115">
        <v>0</v>
      </c>
      <c r="AY197" s="115"/>
      <c r="AZ197" s="115"/>
      <c r="BA197" s="115">
        <v>0.5</v>
      </c>
      <c r="BB197" s="115"/>
      <c r="BC197" s="115"/>
      <c r="BD197" s="115">
        <v>0</v>
      </c>
      <c r="BE197" s="115"/>
      <c r="BF197" s="115"/>
      <c r="BG197" s="115">
        <v>0.5</v>
      </c>
      <c r="BH197" s="115"/>
      <c r="BI197" s="115"/>
      <c r="BJ197" s="115">
        <v>0</v>
      </c>
      <c r="BK197" s="115"/>
      <c r="BL197" s="115"/>
      <c r="CA197" s="99" t="s">
        <v>43</v>
      </c>
    </row>
    <row r="198" spans="1:79" s="6" customFormat="1" ht="12.75" customHeight="1" x14ac:dyDescent="0.2">
      <c r="A198" s="86">
        <v>2</v>
      </c>
      <c r="B198" s="87"/>
      <c r="C198" s="87"/>
      <c r="D198" s="100" t="s">
        <v>219</v>
      </c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2"/>
      <c r="W198" s="112">
        <v>0.5</v>
      </c>
      <c r="X198" s="112"/>
      <c r="Y198" s="112"/>
      <c r="Z198" s="112">
        <v>0.5</v>
      </c>
      <c r="AA198" s="112"/>
      <c r="AB198" s="112"/>
      <c r="AC198" s="112">
        <v>0</v>
      </c>
      <c r="AD198" s="112"/>
      <c r="AE198" s="112"/>
      <c r="AF198" s="112">
        <v>0</v>
      </c>
      <c r="AG198" s="112"/>
      <c r="AH198" s="112"/>
      <c r="AI198" s="112">
        <v>0.5</v>
      </c>
      <c r="AJ198" s="112"/>
      <c r="AK198" s="112"/>
      <c r="AL198" s="112">
        <v>0.5</v>
      </c>
      <c r="AM198" s="112"/>
      <c r="AN198" s="112"/>
      <c r="AO198" s="112">
        <v>0</v>
      </c>
      <c r="AP198" s="112"/>
      <c r="AQ198" s="112"/>
      <c r="AR198" s="112">
        <v>0</v>
      </c>
      <c r="AS198" s="112"/>
      <c r="AT198" s="112"/>
      <c r="AU198" s="112">
        <v>0.5</v>
      </c>
      <c r="AV198" s="112"/>
      <c r="AW198" s="112"/>
      <c r="AX198" s="112">
        <v>0</v>
      </c>
      <c r="AY198" s="112"/>
      <c r="AZ198" s="112"/>
      <c r="BA198" s="112">
        <v>0.5</v>
      </c>
      <c r="BB198" s="112"/>
      <c r="BC198" s="112"/>
      <c r="BD198" s="112">
        <v>0</v>
      </c>
      <c r="BE198" s="112"/>
      <c r="BF198" s="112"/>
      <c r="BG198" s="112">
        <v>0.5</v>
      </c>
      <c r="BH198" s="112"/>
      <c r="BI198" s="112"/>
      <c r="BJ198" s="112">
        <v>0</v>
      </c>
      <c r="BK198" s="112"/>
      <c r="BL198" s="112"/>
    </row>
    <row r="199" spans="1:79" s="99" customFormat="1" ht="25.5" customHeight="1" x14ac:dyDescent="0.2">
      <c r="A199" s="89">
        <v>3</v>
      </c>
      <c r="B199" s="90"/>
      <c r="C199" s="90"/>
      <c r="D199" s="92" t="s">
        <v>220</v>
      </c>
      <c r="E199" s="93"/>
      <c r="F199" s="93"/>
      <c r="G199" s="93"/>
      <c r="H199" s="93"/>
      <c r="I199" s="93"/>
      <c r="J199" s="9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4"/>
      <c r="W199" s="115" t="s">
        <v>173</v>
      </c>
      <c r="X199" s="115"/>
      <c r="Y199" s="115"/>
      <c r="Z199" s="115" t="s">
        <v>173</v>
      </c>
      <c r="AA199" s="115"/>
      <c r="AB199" s="115"/>
      <c r="AC199" s="115"/>
      <c r="AD199" s="115"/>
      <c r="AE199" s="115"/>
      <c r="AF199" s="115"/>
      <c r="AG199" s="115"/>
      <c r="AH199" s="115"/>
      <c r="AI199" s="115" t="s">
        <v>173</v>
      </c>
      <c r="AJ199" s="115"/>
      <c r="AK199" s="115"/>
      <c r="AL199" s="115" t="s">
        <v>173</v>
      </c>
      <c r="AM199" s="115"/>
      <c r="AN199" s="115"/>
      <c r="AO199" s="115"/>
      <c r="AP199" s="115"/>
      <c r="AQ199" s="115"/>
      <c r="AR199" s="115"/>
      <c r="AS199" s="115"/>
      <c r="AT199" s="115"/>
      <c r="AU199" s="115" t="s">
        <v>173</v>
      </c>
      <c r="AV199" s="115"/>
      <c r="AW199" s="115"/>
      <c r="AX199" s="115"/>
      <c r="AY199" s="115"/>
      <c r="AZ199" s="115"/>
      <c r="BA199" s="115" t="s">
        <v>173</v>
      </c>
      <c r="BB199" s="115"/>
      <c r="BC199" s="115"/>
      <c r="BD199" s="115"/>
      <c r="BE199" s="115"/>
      <c r="BF199" s="115"/>
      <c r="BG199" s="115" t="s">
        <v>173</v>
      </c>
      <c r="BH199" s="115"/>
      <c r="BI199" s="115"/>
      <c r="BJ199" s="115"/>
      <c r="BK199" s="115"/>
      <c r="BL199" s="115"/>
    </row>
    <row r="202" spans="1:79" ht="14.25" customHeight="1" x14ac:dyDescent="0.2">
      <c r="A202" s="29" t="s">
        <v>153</v>
      </c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</row>
    <row r="203" spans="1:79" ht="14.25" customHeight="1" x14ac:dyDescent="0.2">
      <c r="A203" s="29" t="s">
        <v>253</v>
      </c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29"/>
      <c r="BO203" s="29"/>
      <c r="BP203" s="29"/>
      <c r="BQ203" s="29"/>
      <c r="BR203" s="29"/>
      <c r="BS203" s="29"/>
    </row>
    <row r="204" spans="1:79" ht="15" customHeight="1" x14ac:dyDescent="0.2">
      <c r="A204" s="31" t="s">
        <v>235</v>
      </c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  <c r="BD204" s="31"/>
      <c r="BE204" s="31"/>
      <c r="BF204" s="31"/>
      <c r="BG204" s="31"/>
      <c r="BH204" s="31"/>
      <c r="BI204" s="31"/>
      <c r="BJ204" s="31"/>
      <c r="BK204" s="31"/>
      <c r="BL204" s="31"/>
      <c r="BM204" s="31"/>
      <c r="BN204" s="31"/>
      <c r="BO204" s="31"/>
      <c r="BP204" s="31"/>
      <c r="BQ204" s="31"/>
      <c r="BR204" s="31"/>
      <c r="BS204" s="31"/>
    </row>
    <row r="205" spans="1:79" ht="15" customHeight="1" x14ac:dyDescent="0.2">
      <c r="A205" s="27" t="s">
        <v>6</v>
      </c>
      <c r="B205" s="27"/>
      <c r="C205" s="27"/>
      <c r="D205" s="27"/>
      <c r="E205" s="27"/>
      <c r="F205" s="27"/>
      <c r="G205" s="27" t="s">
        <v>126</v>
      </c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 t="s">
        <v>13</v>
      </c>
      <c r="U205" s="27"/>
      <c r="V205" s="27"/>
      <c r="W205" s="27"/>
      <c r="X205" s="27"/>
      <c r="Y205" s="27"/>
      <c r="Z205" s="27"/>
      <c r="AA205" s="36" t="s">
        <v>236</v>
      </c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6"/>
      <c r="AM205" s="76"/>
      <c r="AN205" s="76"/>
      <c r="AO205" s="77"/>
      <c r="AP205" s="36" t="s">
        <v>239</v>
      </c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8"/>
      <c r="BE205" s="36" t="s">
        <v>247</v>
      </c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8"/>
    </row>
    <row r="206" spans="1:79" ht="32.1" customHeight="1" x14ac:dyDescent="0.2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 t="s">
        <v>4</v>
      </c>
      <c r="AB206" s="27"/>
      <c r="AC206" s="27"/>
      <c r="AD206" s="27"/>
      <c r="AE206" s="27"/>
      <c r="AF206" s="27" t="s">
        <v>3</v>
      </c>
      <c r="AG206" s="27"/>
      <c r="AH206" s="27"/>
      <c r="AI206" s="27"/>
      <c r="AJ206" s="27"/>
      <c r="AK206" s="27" t="s">
        <v>89</v>
      </c>
      <c r="AL206" s="27"/>
      <c r="AM206" s="27"/>
      <c r="AN206" s="27"/>
      <c r="AO206" s="27"/>
      <c r="AP206" s="27" t="s">
        <v>4</v>
      </c>
      <c r="AQ206" s="27"/>
      <c r="AR206" s="27"/>
      <c r="AS206" s="27"/>
      <c r="AT206" s="27"/>
      <c r="AU206" s="27" t="s">
        <v>3</v>
      </c>
      <c r="AV206" s="27"/>
      <c r="AW206" s="27"/>
      <c r="AX206" s="27"/>
      <c r="AY206" s="27"/>
      <c r="AZ206" s="27" t="s">
        <v>96</v>
      </c>
      <c r="BA206" s="27"/>
      <c r="BB206" s="27"/>
      <c r="BC206" s="27"/>
      <c r="BD206" s="27"/>
      <c r="BE206" s="27" t="s">
        <v>4</v>
      </c>
      <c r="BF206" s="27"/>
      <c r="BG206" s="27"/>
      <c r="BH206" s="27"/>
      <c r="BI206" s="27"/>
      <c r="BJ206" s="27" t="s">
        <v>3</v>
      </c>
      <c r="BK206" s="27"/>
      <c r="BL206" s="27"/>
      <c r="BM206" s="27"/>
      <c r="BN206" s="27"/>
      <c r="BO206" s="27" t="s">
        <v>127</v>
      </c>
      <c r="BP206" s="27"/>
      <c r="BQ206" s="27"/>
      <c r="BR206" s="27"/>
      <c r="BS206" s="27"/>
    </row>
    <row r="207" spans="1:79" ht="15" customHeight="1" x14ac:dyDescent="0.2">
      <c r="A207" s="27">
        <v>1</v>
      </c>
      <c r="B207" s="27"/>
      <c r="C207" s="27"/>
      <c r="D207" s="27"/>
      <c r="E207" s="27"/>
      <c r="F207" s="27"/>
      <c r="G207" s="27">
        <v>2</v>
      </c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>
        <v>3</v>
      </c>
      <c r="U207" s="27"/>
      <c r="V207" s="27"/>
      <c r="W207" s="27"/>
      <c r="X207" s="27"/>
      <c r="Y207" s="27"/>
      <c r="Z207" s="27"/>
      <c r="AA207" s="27">
        <v>4</v>
      </c>
      <c r="AB207" s="27"/>
      <c r="AC207" s="27"/>
      <c r="AD207" s="27"/>
      <c r="AE207" s="27"/>
      <c r="AF207" s="27">
        <v>5</v>
      </c>
      <c r="AG207" s="27"/>
      <c r="AH207" s="27"/>
      <c r="AI207" s="27"/>
      <c r="AJ207" s="27"/>
      <c r="AK207" s="27">
        <v>6</v>
      </c>
      <c r="AL207" s="27"/>
      <c r="AM207" s="27"/>
      <c r="AN207" s="27"/>
      <c r="AO207" s="27"/>
      <c r="AP207" s="27">
        <v>7</v>
      </c>
      <c r="AQ207" s="27"/>
      <c r="AR207" s="27"/>
      <c r="AS207" s="27"/>
      <c r="AT207" s="27"/>
      <c r="AU207" s="27">
        <v>8</v>
      </c>
      <c r="AV207" s="27"/>
      <c r="AW207" s="27"/>
      <c r="AX207" s="27"/>
      <c r="AY207" s="27"/>
      <c r="AZ207" s="27">
        <v>9</v>
      </c>
      <c r="BA207" s="27"/>
      <c r="BB207" s="27"/>
      <c r="BC207" s="27"/>
      <c r="BD207" s="27"/>
      <c r="BE207" s="27">
        <v>10</v>
      </c>
      <c r="BF207" s="27"/>
      <c r="BG207" s="27"/>
      <c r="BH207" s="27"/>
      <c r="BI207" s="27"/>
      <c r="BJ207" s="27">
        <v>11</v>
      </c>
      <c r="BK207" s="27"/>
      <c r="BL207" s="27"/>
      <c r="BM207" s="27"/>
      <c r="BN207" s="27"/>
      <c r="BO207" s="27">
        <v>12</v>
      </c>
      <c r="BP207" s="27"/>
      <c r="BQ207" s="27"/>
      <c r="BR207" s="27"/>
      <c r="BS207" s="27"/>
    </row>
    <row r="208" spans="1:79" s="1" customFormat="1" ht="15" hidden="1" customHeight="1" x14ac:dyDescent="0.2">
      <c r="A208" s="26" t="s">
        <v>69</v>
      </c>
      <c r="B208" s="26"/>
      <c r="C208" s="26"/>
      <c r="D208" s="26"/>
      <c r="E208" s="26"/>
      <c r="F208" s="26"/>
      <c r="G208" s="67" t="s">
        <v>57</v>
      </c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 t="s">
        <v>79</v>
      </c>
      <c r="U208" s="67"/>
      <c r="V208" s="67"/>
      <c r="W208" s="67"/>
      <c r="X208" s="67"/>
      <c r="Y208" s="67"/>
      <c r="Z208" s="67"/>
      <c r="AA208" s="30" t="s">
        <v>65</v>
      </c>
      <c r="AB208" s="30"/>
      <c r="AC208" s="30"/>
      <c r="AD208" s="30"/>
      <c r="AE208" s="30"/>
      <c r="AF208" s="30" t="s">
        <v>66</v>
      </c>
      <c r="AG208" s="30"/>
      <c r="AH208" s="30"/>
      <c r="AI208" s="30"/>
      <c r="AJ208" s="30"/>
      <c r="AK208" s="50" t="s">
        <v>122</v>
      </c>
      <c r="AL208" s="50"/>
      <c r="AM208" s="50"/>
      <c r="AN208" s="50"/>
      <c r="AO208" s="50"/>
      <c r="AP208" s="30" t="s">
        <v>67</v>
      </c>
      <c r="AQ208" s="30"/>
      <c r="AR208" s="30"/>
      <c r="AS208" s="30"/>
      <c r="AT208" s="30"/>
      <c r="AU208" s="30" t="s">
        <v>68</v>
      </c>
      <c r="AV208" s="30"/>
      <c r="AW208" s="30"/>
      <c r="AX208" s="30"/>
      <c r="AY208" s="30"/>
      <c r="AZ208" s="50" t="s">
        <v>122</v>
      </c>
      <c r="BA208" s="50"/>
      <c r="BB208" s="50"/>
      <c r="BC208" s="50"/>
      <c r="BD208" s="50"/>
      <c r="BE208" s="30" t="s">
        <v>58</v>
      </c>
      <c r="BF208" s="30"/>
      <c r="BG208" s="30"/>
      <c r="BH208" s="30"/>
      <c r="BI208" s="30"/>
      <c r="BJ208" s="30" t="s">
        <v>59</v>
      </c>
      <c r="BK208" s="30"/>
      <c r="BL208" s="30"/>
      <c r="BM208" s="30"/>
      <c r="BN208" s="30"/>
      <c r="BO208" s="50" t="s">
        <v>122</v>
      </c>
      <c r="BP208" s="50"/>
      <c r="BQ208" s="50"/>
      <c r="BR208" s="50"/>
      <c r="BS208" s="50"/>
      <c r="CA208" s="1" t="s">
        <v>44</v>
      </c>
    </row>
    <row r="209" spans="1:79" s="99" customFormat="1" ht="56.25" customHeight="1" x14ac:dyDescent="0.2">
      <c r="A209" s="110">
        <v>1</v>
      </c>
      <c r="B209" s="110"/>
      <c r="C209" s="110"/>
      <c r="D209" s="110"/>
      <c r="E209" s="110"/>
      <c r="F209" s="110"/>
      <c r="G209" s="92" t="s">
        <v>221</v>
      </c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/>
      <c r="S209" s="94"/>
      <c r="T209" s="118" t="s">
        <v>222</v>
      </c>
      <c r="U209" s="93"/>
      <c r="V209" s="93"/>
      <c r="W209" s="93"/>
      <c r="X209" s="93"/>
      <c r="Y209" s="93"/>
      <c r="Z209" s="94"/>
      <c r="AA209" s="117">
        <v>66143</v>
      </c>
      <c r="AB209" s="117"/>
      <c r="AC209" s="117"/>
      <c r="AD209" s="117"/>
      <c r="AE209" s="117"/>
      <c r="AF209" s="117">
        <v>0</v>
      </c>
      <c r="AG209" s="117"/>
      <c r="AH209" s="117"/>
      <c r="AI209" s="117"/>
      <c r="AJ209" s="117"/>
      <c r="AK209" s="117">
        <f>IF(ISNUMBER(AA209),AA209,0)+IF(ISNUMBER(AF209),AF209,0)</f>
        <v>66143</v>
      </c>
      <c r="AL209" s="117"/>
      <c r="AM209" s="117"/>
      <c r="AN209" s="117"/>
      <c r="AO209" s="117"/>
      <c r="AP209" s="117">
        <v>85700</v>
      </c>
      <c r="AQ209" s="117"/>
      <c r="AR209" s="117"/>
      <c r="AS209" s="117"/>
      <c r="AT209" s="117"/>
      <c r="AU209" s="117">
        <v>0</v>
      </c>
      <c r="AV209" s="117"/>
      <c r="AW209" s="117"/>
      <c r="AX209" s="117"/>
      <c r="AY209" s="117"/>
      <c r="AZ209" s="117">
        <f>IF(ISNUMBER(AP209),AP209,0)+IF(ISNUMBER(AU209),AU209,0)</f>
        <v>85700</v>
      </c>
      <c r="BA209" s="117"/>
      <c r="BB209" s="117"/>
      <c r="BC209" s="117"/>
      <c r="BD209" s="117"/>
      <c r="BE209" s="117">
        <v>133610</v>
      </c>
      <c r="BF209" s="117"/>
      <c r="BG209" s="117"/>
      <c r="BH209" s="117"/>
      <c r="BI209" s="117"/>
      <c r="BJ209" s="117">
        <v>0</v>
      </c>
      <c r="BK209" s="117"/>
      <c r="BL209" s="117"/>
      <c r="BM209" s="117"/>
      <c r="BN209" s="117"/>
      <c r="BO209" s="117">
        <f>IF(ISNUMBER(BE209),BE209,0)+IF(ISNUMBER(BJ209),BJ209,0)</f>
        <v>133610</v>
      </c>
      <c r="BP209" s="117"/>
      <c r="BQ209" s="117"/>
      <c r="BR209" s="117"/>
      <c r="BS209" s="117"/>
      <c r="CA209" s="99" t="s">
        <v>45</v>
      </c>
    </row>
    <row r="210" spans="1:79" s="99" customFormat="1" ht="38.25" customHeight="1" x14ac:dyDescent="0.2">
      <c r="A210" s="110">
        <v>2</v>
      </c>
      <c r="B210" s="110"/>
      <c r="C210" s="110"/>
      <c r="D210" s="110"/>
      <c r="E210" s="110"/>
      <c r="F210" s="110"/>
      <c r="G210" s="92" t="s">
        <v>223</v>
      </c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93"/>
      <c r="S210" s="94"/>
      <c r="T210" s="118" t="s">
        <v>224</v>
      </c>
      <c r="U210" s="93"/>
      <c r="V210" s="93"/>
      <c r="W210" s="93"/>
      <c r="X210" s="93"/>
      <c r="Y210" s="93"/>
      <c r="Z210" s="94"/>
      <c r="AA210" s="117">
        <v>0</v>
      </c>
      <c r="AB210" s="117"/>
      <c r="AC210" s="117"/>
      <c r="AD210" s="117"/>
      <c r="AE210" s="117"/>
      <c r="AF210" s="117">
        <v>0</v>
      </c>
      <c r="AG210" s="117"/>
      <c r="AH210" s="117"/>
      <c r="AI210" s="117"/>
      <c r="AJ210" s="117"/>
      <c r="AK210" s="117">
        <f>IF(ISNUMBER(AA210),AA210,0)+IF(ISNUMBER(AF210),AF210,0)</f>
        <v>0</v>
      </c>
      <c r="AL210" s="117"/>
      <c r="AM210" s="117"/>
      <c r="AN210" s="117"/>
      <c r="AO210" s="117"/>
      <c r="AP210" s="117">
        <v>0</v>
      </c>
      <c r="AQ210" s="117"/>
      <c r="AR210" s="117"/>
      <c r="AS210" s="117"/>
      <c r="AT210" s="117"/>
      <c r="AU210" s="117">
        <v>0</v>
      </c>
      <c r="AV210" s="117"/>
      <c r="AW210" s="117"/>
      <c r="AX210" s="117"/>
      <c r="AY210" s="117"/>
      <c r="AZ210" s="117">
        <f>IF(ISNUMBER(AP210),AP210,0)+IF(ISNUMBER(AU210),AU210,0)</f>
        <v>0</v>
      </c>
      <c r="BA210" s="117"/>
      <c r="BB210" s="117"/>
      <c r="BC210" s="117"/>
      <c r="BD210" s="117"/>
      <c r="BE210" s="117">
        <v>0</v>
      </c>
      <c r="BF210" s="117"/>
      <c r="BG210" s="117"/>
      <c r="BH210" s="117"/>
      <c r="BI210" s="117"/>
      <c r="BJ210" s="117">
        <v>0</v>
      </c>
      <c r="BK210" s="117"/>
      <c r="BL210" s="117"/>
      <c r="BM210" s="117"/>
      <c r="BN210" s="117"/>
      <c r="BO210" s="117">
        <f>IF(ISNUMBER(BE210),BE210,0)+IF(ISNUMBER(BJ210),BJ210,0)</f>
        <v>0</v>
      </c>
      <c r="BP210" s="117"/>
      <c r="BQ210" s="117"/>
      <c r="BR210" s="117"/>
      <c r="BS210" s="117"/>
    </row>
    <row r="211" spans="1:79" s="6" customFormat="1" ht="12.75" customHeight="1" x14ac:dyDescent="0.2">
      <c r="A211" s="85"/>
      <c r="B211" s="85"/>
      <c r="C211" s="85"/>
      <c r="D211" s="85"/>
      <c r="E211" s="85"/>
      <c r="F211" s="85"/>
      <c r="G211" s="100" t="s">
        <v>147</v>
      </c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2"/>
      <c r="T211" s="119"/>
      <c r="U211" s="101"/>
      <c r="V211" s="101"/>
      <c r="W211" s="101"/>
      <c r="X211" s="101"/>
      <c r="Y211" s="101"/>
      <c r="Z211" s="102"/>
      <c r="AA211" s="116">
        <v>66143</v>
      </c>
      <c r="AB211" s="116"/>
      <c r="AC211" s="116"/>
      <c r="AD211" s="116"/>
      <c r="AE211" s="116"/>
      <c r="AF211" s="116">
        <v>0</v>
      </c>
      <c r="AG211" s="116"/>
      <c r="AH211" s="116"/>
      <c r="AI211" s="116"/>
      <c r="AJ211" s="116"/>
      <c r="AK211" s="116">
        <f>IF(ISNUMBER(AA211),AA211,0)+IF(ISNUMBER(AF211),AF211,0)</f>
        <v>66143</v>
      </c>
      <c r="AL211" s="116"/>
      <c r="AM211" s="116"/>
      <c r="AN211" s="116"/>
      <c r="AO211" s="116"/>
      <c r="AP211" s="116">
        <v>85700</v>
      </c>
      <c r="AQ211" s="116"/>
      <c r="AR211" s="116"/>
      <c r="AS211" s="116"/>
      <c r="AT211" s="116"/>
      <c r="AU211" s="116">
        <v>0</v>
      </c>
      <c r="AV211" s="116"/>
      <c r="AW211" s="116"/>
      <c r="AX211" s="116"/>
      <c r="AY211" s="116"/>
      <c r="AZ211" s="116">
        <f>IF(ISNUMBER(AP211),AP211,0)+IF(ISNUMBER(AU211),AU211,0)</f>
        <v>85700</v>
      </c>
      <c r="BA211" s="116"/>
      <c r="BB211" s="116"/>
      <c r="BC211" s="116"/>
      <c r="BD211" s="116"/>
      <c r="BE211" s="116">
        <v>133610</v>
      </c>
      <c r="BF211" s="116"/>
      <c r="BG211" s="116"/>
      <c r="BH211" s="116"/>
      <c r="BI211" s="116"/>
      <c r="BJ211" s="116">
        <v>0</v>
      </c>
      <c r="BK211" s="116"/>
      <c r="BL211" s="116"/>
      <c r="BM211" s="116"/>
      <c r="BN211" s="116"/>
      <c r="BO211" s="116">
        <f>IF(ISNUMBER(BE211),BE211,0)+IF(ISNUMBER(BJ211),BJ211,0)</f>
        <v>133610</v>
      </c>
      <c r="BP211" s="116"/>
      <c r="BQ211" s="116"/>
      <c r="BR211" s="116"/>
      <c r="BS211" s="116"/>
    </row>
    <row r="213" spans="1:79" ht="13.5" customHeight="1" x14ac:dyDescent="0.2">
      <c r="A213" s="29" t="s">
        <v>268</v>
      </c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</row>
    <row r="214" spans="1:79" ht="15" customHeight="1" x14ac:dyDescent="0.2">
      <c r="A214" s="44" t="s">
        <v>235</v>
      </c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</row>
    <row r="215" spans="1:79" ht="15" customHeight="1" x14ac:dyDescent="0.2">
      <c r="A215" s="27" t="s">
        <v>6</v>
      </c>
      <c r="B215" s="27"/>
      <c r="C215" s="27"/>
      <c r="D215" s="27"/>
      <c r="E215" s="27"/>
      <c r="F215" s="27"/>
      <c r="G215" s="27" t="s">
        <v>126</v>
      </c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 t="s">
        <v>13</v>
      </c>
      <c r="U215" s="27"/>
      <c r="V215" s="27"/>
      <c r="W215" s="27"/>
      <c r="X215" s="27"/>
      <c r="Y215" s="27"/>
      <c r="Z215" s="27"/>
      <c r="AA215" s="36" t="s">
        <v>257</v>
      </c>
      <c r="AB215" s="76"/>
      <c r="AC215" s="76"/>
      <c r="AD215" s="76"/>
      <c r="AE215" s="76"/>
      <c r="AF215" s="76"/>
      <c r="AG215" s="76"/>
      <c r="AH215" s="76"/>
      <c r="AI215" s="76"/>
      <c r="AJ215" s="76"/>
      <c r="AK215" s="76"/>
      <c r="AL215" s="76"/>
      <c r="AM215" s="76"/>
      <c r="AN215" s="76"/>
      <c r="AO215" s="77"/>
      <c r="AP215" s="36" t="s">
        <v>262</v>
      </c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8"/>
    </row>
    <row r="216" spans="1:79" ht="32.1" customHeight="1" x14ac:dyDescent="0.2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 t="s">
        <v>4</v>
      </c>
      <c r="AB216" s="27"/>
      <c r="AC216" s="27"/>
      <c r="AD216" s="27"/>
      <c r="AE216" s="27"/>
      <c r="AF216" s="27" t="s">
        <v>3</v>
      </c>
      <c r="AG216" s="27"/>
      <c r="AH216" s="27"/>
      <c r="AI216" s="27"/>
      <c r="AJ216" s="27"/>
      <c r="AK216" s="27" t="s">
        <v>89</v>
      </c>
      <c r="AL216" s="27"/>
      <c r="AM216" s="27"/>
      <c r="AN216" s="27"/>
      <c r="AO216" s="27"/>
      <c r="AP216" s="27" t="s">
        <v>4</v>
      </c>
      <c r="AQ216" s="27"/>
      <c r="AR216" s="27"/>
      <c r="AS216" s="27"/>
      <c r="AT216" s="27"/>
      <c r="AU216" s="27" t="s">
        <v>3</v>
      </c>
      <c r="AV216" s="27"/>
      <c r="AW216" s="27"/>
      <c r="AX216" s="27"/>
      <c r="AY216" s="27"/>
      <c r="AZ216" s="27" t="s">
        <v>96</v>
      </c>
      <c r="BA216" s="27"/>
      <c r="BB216" s="27"/>
      <c r="BC216" s="27"/>
      <c r="BD216" s="27"/>
    </row>
    <row r="217" spans="1:79" ht="15" customHeight="1" x14ac:dyDescent="0.2">
      <c r="A217" s="27">
        <v>1</v>
      </c>
      <c r="B217" s="27"/>
      <c r="C217" s="27"/>
      <c r="D217" s="27"/>
      <c r="E217" s="27"/>
      <c r="F217" s="27"/>
      <c r="G217" s="27">
        <v>2</v>
      </c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>
        <v>3</v>
      </c>
      <c r="U217" s="27"/>
      <c r="V217" s="27"/>
      <c r="W217" s="27"/>
      <c r="X217" s="27"/>
      <c r="Y217" s="27"/>
      <c r="Z217" s="27"/>
      <c r="AA217" s="27">
        <v>4</v>
      </c>
      <c r="AB217" s="27"/>
      <c r="AC217" s="27"/>
      <c r="AD217" s="27"/>
      <c r="AE217" s="27"/>
      <c r="AF217" s="27">
        <v>5</v>
      </c>
      <c r="AG217" s="27"/>
      <c r="AH217" s="27"/>
      <c r="AI217" s="27"/>
      <c r="AJ217" s="27"/>
      <c r="AK217" s="27">
        <v>6</v>
      </c>
      <c r="AL217" s="27"/>
      <c r="AM217" s="27"/>
      <c r="AN217" s="27"/>
      <c r="AO217" s="27"/>
      <c r="AP217" s="27">
        <v>7</v>
      </c>
      <c r="AQ217" s="27"/>
      <c r="AR217" s="27"/>
      <c r="AS217" s="27"/>
      <c r="AT217" s="27"/>
      <c r="AU217" s="27">
        <v>8</v>
      </c>
      <c r="AV217" s="27"/>
      <c r="AW217" s="27"/>
      <c r="AX217" s="27"/>
      <c r="AY217" s="27"/>
      <c r="AZ217" s="27">
        <v>9</v>
      </c>
      <c r="BA217" s="27"/>
      <c r="BB217" s="27"/>
      <c r="BC217" s="27"/>
      <c r="BD217" s="27"/>
    </row>
    <row r="218" spans="1:79" s="1" customFormat="1" ht="12" hidden="1" customHeight="1" x14ac:dyDescent="0.2">
      <c r="A218" s="26" t="s">
        <v>69</v>
      </c>
      <c r="B218" s="26"/>
      <c r="C218" s="26"/>
      <c r="D218" s="26"/>
      <c r="E218" s="26"/>
      <c r="F218" s="26"/>
      <c r="G218" s="67" t="s">
        <v>57</v>
      </c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 t="s">
        <v>79</v>
      </c>
      <c r="U218" s="67"/>
      <c r="V218" s="67"/>
      <c r="W218" s="67"/>
      <c r="X218" s="67"/>
      <c r="Y218" s="67"/>
      <c r="Z218" s="67"/>
      <c r="AA218" s="30" t="s">
        <v>60</v>
      </c>
      <c r="AB218" s="30"/>
      <c r="AC218" s="30"/>
      <c r="AD218" s="30"/>
      <c r="AE218" s="30"/>
      <c r="AF218" s="30" t="s">
        <v>61</v>
      </c>
      <c r="AG218" s="30"/>
      <c r="AH218" s="30"/>
      <c r="AI218" s="30"/>
      <c r="AJ218" s="30"/>
      <c r="AK218" s="50" t="s">
        <v>122</v>
      </c>
      <c r="AL218" s="50"/>
      <c r="AM218" s="50"/>
      <c r="AN218" s="50"/>
      <c r="AO218" s="50"/>
      <c r="AP218" s="30" t="s">
        <v>62</v>
      </c>
      <c r="AQ218" s="30"/>
      <c r="AR218" s="30"/>
      <c r="AS218" s="30"/>
      <c r="AT218" s="30"/>
      <c r="AU218" s="30" t="s">
        <v>63</v>
      </c>
      <c r="AV218" s="30"/>
      <c r="AW218" s="30"/>
      <c r="AX218" s="30"/>
      <c r="AY218" s="30"/>
      <c r="AZ218" s="50" t="s">
        <v>122</v>
      </c>
      <c r="BA218" s="50"/>
      <c r="BB218" s="50"/>
      <c r="BC218" s="50"/>
      <c r="BD218" s="50"/>
      <c r="CA218" s="1" t="s">
        <v>46</v>
      </c>
    </row>
    <row r="219" spans="1:79" s="99" customFormat="1" ht="56.25" customHeight="1" x14ac:dyDescent="0.2">
      <c r="A219" s="110">
        <v>1</v>
      </c>
      <c r="B219" s="110"/>
      <c r="C219" s="110"/>
      <c r="D219" s="110"/>
      <c r="E219" s="110"/>
      <c r="F219" s="110"/>
      <c r="G219" s="92" t="s">
        <v>221</v>
      </c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4"/>
      <c r="T219" s="118" t="s">
        <v>222</v>
      </c>
      <c r="U219" s="93"/>
      <c r="V219" s="93"/>
      <c r="W219" s="93"/>
      <c r="X219" s="93"/>
      <c r="Y219" s="93"/>
      <c r="Z219" s="94"/>
      <c r="AA219" s="117">
        <v>0</v>
      </c>
      <c r="AB219" s="117"/>
      <c r="AC219" s="117"/>
      <c r="AD219" s="117"/>
      <c r="AE219" s="117"/>
      <c r="AF219" s="117">
        <v>0</v>
      </c>
      <c r="AG219" s="117"/>
      <c r="AH219" s="117"/>
      <c r="AI219" s="117"/>
      <c r="AJ219" s="117"/>
      <c r="AK219" s="117">
        <f>IF(ISNUMBER(AA219),AA219,0)+IF(ISNUMBER(AF219),AF219,0)</f>
        <v>0</v>
      </c>
      <c r="AL219" s="117"/>
      <c r="AM219" s="117"/>
      <c r="AN219" s="117"/>
      <c r="AO219" s="117"/>
      <c r="AP219" s="117">
        <v>0</v>
      </c>
      <c r="AQ219" s="117"/>
      <c r="AR219" s="117"/>
      <c r="AS219" s="117"/>
      <c r="AT219" s="117"/>
      <c r="AU219" s="117">
        <v>0</v>
      </c>
      <c r="AV219" s="117"/>
      <c r="AW219" s="117"/>
      <c r="AX219" s="117"/>
      <c r="AY219" s="117"/>
      <c r="AZ219" s="117">
        <f>IF(ISNUMBER(AP219),AP219,0)+IF(ISNUMBER(AU219),AU219,0)</f>
        <v>0</v>
      </c>
      <c r="BA219" s="117"/>
      <c r="BB219" s="117"/>
      <c r="BC219" s="117"/>
      <c r="BD219" s="117"/>
      <c r="CA219" s="99" t="s">
        <v>47</v>
      </c>
    </row>
    <row r="220" spans="1:79" s="99" customFormat="1" ht="38.25" customHeight="1" x14ac:dyDescent="0.2">
      <c r="A220" s="110">
        <v>2</v>
      </c>
      <c r="B220" s="110"/>
      <c r="C220" s="110"/>
      <c r="D220" s="110"/>
      <c r="E220" s="110"/>
      <c r="F220" s="110"/>
      <c r="G220" s="92" t="s">
        <v>223</v>
      </c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93"/>
      <c r="S220" s="94"/>
      <c r="T220" s="118" t="s">
        <v>224</v>
      </c>
      <c r="U220" s="93"/>
      <c r="V220" s="93"/>
      <c r="W220" s="93"/>
      <c r="X220" s="93"/>
      <c r="Y220" s="93"/>
      <c r="Z220" s="94"/>
      <c r="AA220" s="117">
        <v>133610</v>
      </c>
      <c r="AB220" s="117"/>
      <c r="AC220" s="117"/>
      <c r="AD220" s="117"/>
      <c r="AE220" s="117"/>
      <c r="AF220" s="117">
        <v>0</v>
      </c>
      <c r="AG220" s="117"/>
      <c r="AH220" s="117"/>
      <c r="AI220" s="117"/>
      <c r="AJ220" s="117"/>
      <c r="AK220" s="117">
        <f>IF(ISNUMBER(AA220),AA220,0)+IF(ISNUMBER(AF220),AF220,0)</f>
        <v>133610</v>
      </c>
      <c r="AL220" s="117"/>
      <c r="AM220" s="117"/>
      <c r="AN220" s="117"/>
      <c r="AO220" s="117"/>
      <c r="AP220" s="117">
        <v>133610</v>
      </c>
      <c r="AQ220" s="117"/>
      <c r="AR220" s="117"/>
      <c r="AS220" s="117"/>
      <c r="AT220" s="117"/>
      <c r="AU220" s="117">
        <v>0</v>
      </c>
      <c r="AV220" s="117"/>
      <c r="AW220" s="117"/>
      <c r="AX220" s="117"/>
      <c r="AY220" s="117"/>
      <c r="AZ220" s="117">
        <f>IF(ISNUMBER(AP220),AP220,0)+IF(ISNUMBER(AU220),AU220,0)</f>
        <v>133610</v>
      </c>
      <c r="BA220" s="117"/>
      <c r="BB220" s="117"/>
      <c r="BC220" s="117"/>
      <c r="BD220" s="117"/>
    </row>
    <row r="221" spans="1:79" s="6" customFormat="1" x14ac:dyDescent="0.2">
      <c r="A221" s="85"/>
      <c r="B221" s="85"/>
      <c r="C221" s="85"/>
      <c r="D221" s="85"/>
      <c r="E221" s="85"/>
      <c r="F221" s="85"/>
      <c r="G221" s="100" t="s">
        <v>147</v>
      </c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2"/>
      <c r="T221" s="119"/>
      <c r="U221" s="101"/>
      <c r="V221" s="101"/>
      <c r="W221" s="101"/>
      <c r="X221" s="101"/>
      <c r="Y221" s="101"/>
      <c r="Z221" s="102"/>
      <c r="AA221" s="116">
        <v>133610</v>
      </c>
      <c r="AB221" s="116"/>
      <c r="AC221" s="116"/>
      <c r="AD221" s="116"/>
      <c r="AE221" s="116"/>
      <c r="AF221" s="116">
        <v>0</v>
      </c>
      <c r="AG221" s="116"/>
      <c r="AH221" s="116"/>
      <c r="AI221" s="116"/>
      <c r="AJ221" s="116"/>
      <c r="AK221" s="116">
        <f>IF(ISNUMBER(AA221),AA221,0)+IF(ISNUMBER(AF221),AF221,0)</f>
        <v>133610</v>
      </c>
      <c r="AL221" s="116"/>
      <c r="AM221" s="116"/>
      <c r="AN221" s="116"/>
      <c r="AO221" s="116"/>
      <c r="AP221" s="116">
        <v>133610</v>
      </c>
      <c r="AQ221" s="116"/>
      <c r="AR221" s="116"/>
      <c r="AS221" s="116"/>
      <c r="AT221" s="116"/>
      <c r="AU221" s="116">
        <v>0</v>
      </c>
      <c r="AV221" s="116"/>
      <c r="AW221" s="116"/>
      <c r="AX221" s="116"/>
      <c r="AY221" s="116"/>
      <c r="AZ221" s="116">
        <f>IF(ISNUMBER(AP221),AP221,0)+IF(ISNUMBER(AU221),AU221,0)</f>
        <v>133610</v>
      </c>
      <c r="BA221" s="116"/>
      <c r="BB221" s="116"/>
      <c r="BC221" s="116"/>
      <c r="BD221" s="116"/>
    </row>
    <row r="224" spans="1:79" ht="14.25" customHeight="1" x14ac:dyDescent="0.2">
      <c r="A224" s="29" t="s">
        <v>269</v>
      </c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</row>
    <row r="225" spans="1:79" ht="15" customHeight="1" x14ac:dyDescent="0.2">
      <c r="A225" s="44" t="s">
        <v>235</v>
      </c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75"/>
      <c r="AB225" s="75"/>
      <c r="AC225" s="75"/>
      <c r="AD225" s="75"/>
      <c r="AE225" s="75"/>
      <c r="AF225" s="75"/>
      <c r="AG225" s="75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  <c r="AY225" s="75"/>
      <c r="AZ225" s="75"/>
      <c r="BA225" s="75"/>
      <c r="BB225" s="75"/>
      <c r="BC225" s="75"/>
      <c r="BD225" s="75"/>
      <c r="BE225" s="75"/>
      <c r="BF225" s="75"/>
      <c r="BG225" s="75"/>
      <c r="BH225" s="75"/>
      <c r="BI225" s="75"/>
      <c r="BJ225" s="75"/>
      <c r="BK225" s="75"/>
      <c r="BL225" s="75"/>
      <c r="BM225" s="75"/>
    </row>
    <row r="226" spans="1:79" ht="23.1" customHeight="1" x14ac:dyDescent="0.2">
      <c r="A226" s="27" t="s">
        <v>128</v>
      </c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51" t="s">
        <v>129</v>
      </c>
      <c r="O226" s="52"/>
      <c r="P226" s="52"/>
      <c r="Q226" s="52"/>
      <c r="R226" s="52"/>
      <c r="S226" s="52"/>
      <c r="T226" s="52"/>
      <c r="U226" s="53"/>
      <c r="V226" s="51" t="s">
        <v>130</v>
      </c>
      <c r="W226" s="52"/>
      <c r="X226" s="52"/>
      <c r="Y226" s="52"/>
      <c r="Z226" s="53"/>
      <c r="AA226" s="27" t="s">
        <v>236</v>
      </c>
      <c r="AB226" s="27"/>
      <c r="AC226" s="27"/>
      <c r="AD226" s="27"/>
      <c r="AE226" s="27"/>
      <c r="AF226" s="27"/>
      <c r="AG226" s="27"/>
      <c r="AH226" s="27"/>
      <c r="AI226" s="27"/>
      <c r="AJ226" s="27" t="s">
        <v>239</v>
      </c>
      <c r="AK226" s="27"/>
      <c r="AL226" s="27"/>
      <c r="AM226" s="27"/>
      <c r="AN226" s="27"/>
      <c r="AO226" s="27"/>
      <c r="AP226" s="27"/>
      <c r="AQ226" s="27"/>
      <c r="AR226" s="27"/>
      <c r="AS226" s="27" t="s">
        <v>247</v>
      </c>
      <c r="AT226" s="27"/>
      <c r="AU226" s="27"/>
      <c r="AV226" s="27"/>
      <c r="AW226" s="27"/>
      <c r="AX226" s="27"/>
      <c r="AY226" s="27"/>
      <c r="AZ226" s="27"/>
      <c r="BA226" s="27"/>
      <c r="BB226" s="27" t="s">
        <v>257</v>
      </c>
      <c r="BC226" s="27"/>
      <c r="BD226" s="27"/>
      <c r="BE226" s="27"/>
      <c r="BF226" s="27"/>
      <c r="BG226" s="27"/>
      <c r="BH226" s="27"/>
      <c r="BI226" s="27"/>
      <c r="BJ226" s="27"/>
      <c r="BK226" s="27" t="s">
        <v>262</v>
      </c>
      <c r="BL226" s="27"/>
      <c r="BM226" s="27"/>
      <c r="BN226" s="27"/>
      <c r="BO226" s="27"/>
      <c r="BP226" s="27"/>
      <c r="BQ226" s="27"/>
      <c r="BR226" s="27"/>
      <c r="BS226" s="27"/>
    </row>
    <row r="227" spans="1:79" ht="95.25" customHeight="1" x14ac:dyDescent="0.2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54"/>
      <c r="O227" s="55"/>
      <c r="P227" s="55"/>
      <c r="Q227" s="55"/>
      <c r="R227" s="55"/>
      <c r="S227" s="55"/>
      <c r="T227" s="55"/>
      <c r="U227" s="56"/>
      <c r="V227" s="54"/>
      <c r="W227" s="55"/>
      <c r="X227" s="55"/>
      <c r="Y227" s="55"/>
      <c r="Z227" s="56"/>
      <c r="AA227" s="74" t="s">
        <v>133</v>
      </c>
      <c r="AB227" s="74"/>
      <c r="AC227" s="74"/>
      <c r="AD227" s="74"/>
      <c r="AE227" s="74"/>
      <c r="AF227" s="74" t="s">
        <v>134</v>
      </c>
      <c r="AG227" s="74"/>
      <c r="AH227" s="74"/>
      <c r="AI227" s="74"/>
      <c r="AJ227" s="74" t="s">
        <v>133</v>
      </c>
      <c r="AK227" s="74"/>
      <c r="AL227" s="74"/>
      <c r="AM227" s="74"/>
      <c r="AN227" s="74"/>
      <c r="AO227" s="74" t="s">
        <v>134</v>
      </c>
      <c r="AP227" s="74"/>
      <c r="AQ227" s="74"/>
      <c r="AR227" s="74"/>
      <c r="AS227" s="74" t="s">
        <v>133</v>
      </c>
      <c r="AT227" s="74"/>
      <c r="AU227" s="74"/>
      <c r="AV227" s="74"/>
      <c r="AW227" s="74"/>
      <c r="AX227" s="74" t="s">
        <v>134</v>
      </c>
      <c r="AY227" s="74"/>
      <c r="AZ227" s="74"/>
      <c r="BA227" s="74"/>
      <c r="BB227" s="74" t="s">
        <v>133</v>
      </c>
      <c r="BC227" s="74"/>
      <c r="BD227" s="74"/>
      <c r="BE227" s="74"/>
      <c r="BF227" s="74"/>
      <c r="BG227" s="74" t="s">
        <v>134</v>
      </c>
      <c r="BH227" s="74"/>
      <c r="BI227" s="74"/>
      <c r="BJ227" s="74"/>
      <c r="BK227" s="74" t="s">
        <v>133</v>
      </c>
      <c r="BL227" s="74"/>
      <c r="BM227" s="74"/>
      <c r="BN227" s="74"/>
      <c r="BO227" s="74"/>
      <c r="BP227" s="74" t="s">
        <v>134</v>
      </c>
      <c r="BQ227" s="74"/>
      <c r="BR227" s="74"/>
      <c r="BS227" s="74"/>
    </row>
    <row r="228" spans="1:79" ht="15" customHeight="1" x14ac:dyDescent="0.2">
      <c r="A228" s="27">
        <v>1</v>
      </c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36">
        <v>2</v>
      </c>
      <c r="O228" s="37"/>
      <c r="P228" s="37"/>
      <c r="Q228" s="37"/>
      <c r="R228" s="37"/>
      <c r="S228" s="37"/>
      <c r="T228" s="37"/>
      <c r="U228" s="38"/>
      <c r="V228" s="27">
        <v>3</v>
      </c>
      <c r="W228" s="27"/>
      <c r="X228" s="27"/>
      <c r="Y228" s="27"/>
      <c r="Z228" s="27"/>
      <c r="AA228" s="27">
        <v>4</v>
      </c>
      <c r="AB228" s="27"/>
      <c r="AC228" s="27"/>
      <c r="AD228" s="27"/>
      <c r="AE228" s="27"/>
      <c r="AF228" s="27">
        <v>5</v>
      </c>
      <c r="AG228" s="27"/>
      <c r="AH228" s="27"/>
      <c r="AI228" s="27"/>
      <c r="AJ228" s="27">
        <v>6</v>
      </c>
      <c r="AK228" s="27"/>
      <c r="AL228" s="27"/>
      <c r="AM228" s="27"/>
      <c r="AN228" s="27"/>
      <c r="AO228" s="27">
        <v>7</v>
      </c>
      <c r="AP228" s="27"/>
      <c r="AQ228" s="27"/>
      <c r="AR228" s="27"/>
      <c r="AS228" s="27">
        <v>8</v>
      </c>
      <c r="AT228" s="27"/>
      <c r="AU228" s="27"/>
      <c r="AV228" s="27"/>
      <c r="AW228" s="27"/>
      <c r="AX228" s="27">
        <v>9</v>
      </c>
      <c r="AY228" s="27"/>
      <c r="AZ228" s="27"/>
      <c r="BA228" s="27"/>
      <c r="BB228" s="27">
        <v>10</v>
      </c>
      <c r="BC228" s="27"/>
      <c r="BD228" s="27"/>
      <c r="BE228" s="27"/>
      <c r="BF228" s="27"/>
      <c r="BG228" s="27">
        <v>11</v>
      </c>
      <c r="BH228" s="27"/>
      <c r="BI228" s="27"/>
      <c r="BJ228" s="27"/>
      <c r="BK228" s="27">
        <v>12</v>
      </c>
      <c r="BL228" s="27"/>
      <c r="BM228" s="27"/>
      <c r="BN228" s="27"/>
      <c r="BO228" s="27"/>
      <c r="BP228" s="27">
        <v>13</v>
      </c>
      <c r="BQ228" s="27"/>
      <c r="BR228" s="27"/>
      <c r="BS228" s="27"/>
    </row>
    <row r="229" spans="1:79" s="1" customFormat="1" ht="12" hidden="1" customHeight="1" x14ac:dyDescent="0.2">
      <c r="A229" s="67" t="s">
        <v>146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26" t="s">
        <v>131</v>
      </c>
      <c r="O229" s="26"/>
      <c r="P229" s="26"/>
      <c r="Q229" s="26"/>
      <c r="R229" s="26"/>
      <c r="S229" s="26"/>
      <c r="T229" s="26"/>
      <c r="U229" s="26"/>
      <c r="V229" s="26" t="s">
        <v>132</v>
      </c>
      <c r="W229" s="26"/>
      <c r="X229" s="26"/>
      <c r="Y229" s="26"/>
      <c r="Z229" s="26"/>
      <c r="AA229" s="30" t="s">
        <v>65</v>
      </c>
      <c r="AB229" s="30"/>
      <c r="AC229" s="30"/>
      <c r="AD229" s="30"/>
      <c r="AE229" s="30"/>
      <c r="AF229" s="30" t="s">
        <v>66</v>
      </c>
      <c r="AG229" s="30"/>
      <c r="AH229" s="30"/>
      <c r="AI229" s="30"/>
      <c r="AJ229" s="30" t="s">
        <v>67</v>
      </c>
      <c r="AK229" s="30"/>
      <c r="AL229" s="30"/>
      <c r="AM229" s="30"/>
      <c r="AN229" s="30"/>
      <c r="AO229" s="30" t="s">
        <v>68</v>
      </c>
      <c r="AP229" s="30"/>
      <c r="AQ229" s="30"/>
      <c r="AR229" s="30"/>
      <c r="AS229" s="30" t="s">
        <v>58</v>
      </c>
      <c r="AT229" s="30"/>
      <c r="AU229" s="30"/>
      <c r="AV229" s="30"/>
      <c r="AW229" s="30"/>
      <c r="AX229" s="30" t="s">
        <v>59</v>
      </c>
      <c r="AY229" s="30"/>
      <c r="AZ229" s="30"/>
      <c r="BA229" s="30"/>
      <c r="BB229" s="30" t="s">
        <v>60</v>
      </c>
      <c r="BC229" s="30"/>
      <c r="BD229" s="30"/>
      <c r="BE229" s="30"/>
      <c r="BF229" s="30"/>
      <c r="BG229" s="30" t="s">
        <v>61</v>
      </c>
      <c r="BH229" s="30"/>
      <c r="BI229" s="30"/>
      <c r="BJ229" s="30"/>
      <c r="BK229" s="30" t="s">
        <v>62</v>
      </c>
      <c r="BL229" s="30"/>
      <c r="BM229" s="30"/>
      <c r="BN229" s="30"/>
      <c r="BO229" s="30"/>
      <c r="BP229" s="30" t="s">
        <v>63</v>
      </c>
      <c r="BQ229" s="30"/>
      <c r="BR229" s="30"/>
      <c r="BS229" s="30"/>
      <c r="CA229" s="1" t="s">
        <v>48</v>
      </c>
    </row>
    <row r="230" spans="1:79" s="6" customFormat="1" ht="12.75" customHeight="1" x14ac:dyDescent="0.2">
      <c r="A230" s="120" t="s">
        <v>147</v>
      </c>
      <c r="B230" s="120"/>
      <c r="C230" s="120"/>
      <c r="D230" s="120"/>
      <c r="E230" s="120"/>
      <c r="F230" s="120"/>
      <c r="G230" s="120"/>
      <c r="H230" s="120"/>
      <c r="I230" s="120"/>
      <c r="J230" s="120"/>
      <c r="K230" s="120"/>
      <c r="L230" s="120"/>
      <c r="M230" s="120"/>
      <c r="N230" s="86"/>
      <c r="O230" s="87"/>
      <c r="P230" s="87"/>
      <c r="Q230" s="87"/>
      <c r="R230" s="87"/>
      <c r="S230" s="87"/>
      <c r="T230" s="87"/>
      <c r="U230" s="88"/>
      <c r="V230" s="121"/>
      <c r="W230" s="121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21"/>
      <c r="AM230" s="121"/>
      <c r="AN230" s="121"/>
      <c r="AO230" s="121"/>
      <c r="AP230" s="121"/>
      <c r="AQ230" s="121"/>
      <c r="AR230" s="121"/>
      <c r="AS230" s="121"/>
      <c r="AT230" s="121"/>
      <c r="AU230" s="121"/>
      <c r="AV230" s="121"/>
      <c r="AW230" s="121"/>
      <c r="AX230" s="121"/>
      <c r="AY230" s="121"/>
      <c r="AZ230" s="121"/>
      <c r="BA230" s="121"/>
      <c r="BB230" s="121"/>
      <c r="BC230" s="121"/>
      <c r="BD230" s="121"/>
      <c r="BE230" s="121"/>
      <c r="BF230" s="121"/>
      <c r="BG230" s="121"/>
      <c r="BH230" s="121"/>
      <c r="BI230" s="121"/>
      <c r="BJ230" s="121"/>
      <c r="BK230" s="121"/>
      <c r="BL230" s="121"/>
      <c r="BM230" s="121"/>
      <c r="BN230" s="121"/>
      <c r="BO230" s="121"/>
      <c r="BP230" s="122"/>
      <c r="BQ230" s="123"/>
      <c r="BR230" s="123"/>
      <c r="BS230" s="124"/>
      <c r="CA230" s="6" t="s">
        <v>49</v>
      </c>
    </row>
    <row r="233" spans="1:79" ht="35.25" customHeight="1" x14ac:dyDescent="0.2">
      <c r="A233" s="29" t="s">
        <v>270</v>
      </c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</row>
    <row r="234" spans="1:79" ht="15" x14ac:dyDescent="0.2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  <c r="X234" s="60"/>
      <c r="Y234" s="60"/>
      <c r="Z234" s="60"/>
      <c r="AA234" s="60"/>
      <c r="AB234" s="60"/>
      <c r="AC234" s="60"/>
      <c r="AD234" s="60"/>
      <c r="AE234" s="60"/>
      <c r="AF234" s="60"/>
      <c r="AG234" s="60"/>
      <c r="AH234" s="60"/>
      <c r="AI234" s="60"/>
      <c r="AJ234" s="60"/>
      <c r="AK234" s="60"/>
      <c r="AL234" s="60"/>
      <c r="AM234" s="60"/>
      <c r="AN234" s="60"/>
      <c r="AO234" s="60"/>
      <c r="AP234" s="60"/>
      <c r="AQ234" s="60"/>
      <c r="AR234" s="60"/>
      <c r="AS234" s="60"/>
      <c r="AT234" s="60"/>
      <c r="AU234" s="60"/>
      <c r="AV234" s="60"/>
      <c r="AW234" s="60"/>
      <c r="AX234" s="60"/>
      <c r="AY234" s="60"/>
      <c r="AZ234" s="60"/>
      <c r="BA234" s="60"/>
      <c r="BB234" s="60"/>
      <c r="BC234" s="60"/>
      <c r="BD234" s="60"/>
      <c r="BE234" s="60"/>
      <c r="BF234" s="60"/>
      <c r="BG234" s="60"/>
      <c r="BH234" s="60"/>
      <c r="BI234" s="60"/>
      <c r="BJ234" s="60"/>
      <c r="BK234" s="60"/>
      <c r="BL234" s="60"/>
    </row>
    <row r="235" spans="1:79" ht="15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</row>
    <row r="237" spans="1:79" ht="28.5" customHeight="1" x14ac:dyDescent="0.2">
      <c r="A237" s="34" t="s">
        <v>254</v>
      </c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</row>
    <row r="238" spans="1:79" ht="14.25" customHeight="1" x14ac:dyDescent="0.2">
      <c r="A238" s="29" t="s">
        <v>237</v>
      </c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</row>
    <row r="239" spans="1:79" ht="15" customHeight="1" x14ac:dyDescent="0.2">
      <c r="A239" s="31" t="s">
        <v>235</v>
      </c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  <c r="BD239" s="31"/>
      <c r="BE239" s="31"/>
      <c r="BF239" s="31"/>
      <c r="BG239" s="31"/>
      <c r="BH239" s="31"/>
      <c r="BI239" s="31"/>
      <c r="BJ239" s="31"/>
      <c r="BK239" s="31"/>
      <c r="BL239" s="31"/>
    </row>
    <row r="240" spans="1:79" ht="42.95" customHeight="1" x14ac:dyDescent="0.2">
      <c r="A240" s="74" t="s">
        <v>135</v>
      </c>
      <c r="B240" s="74"/>
      <c r="C240" s="74"/>
      <c r="D240" s="74"/>
      <c r="E240" s="74"/>
      <c r="F240" s="74"/>
      <c r="G240" s="27" t="s">
        <v>19</v>
      </c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 t="s">
        <v>15</v>
      </c>
      <c r="U240" s="27"/>
      <c r="V240" s="27"/>
      <c r="W240" s="27"/>
      <c r="X240" s="27"/>
      <c r="Y240" s="27"/>
      <c r="Z240" s="27" t="s">
        <v>14</v>
      </c>
      <c r="AA240" s="27"/>
      <c r="AB240" s="27"/>
      <c r="AC240" s="27"/>
      <c r="AD240" s="27"/>
      <c r="AE240" s="27" t="s">
        <v>136</v>
      </c>
      <c r="AF240" s="27"/>
      <c r="AG240" s="27"/>
      <c r="AH240" s="27"/>
      <c r="AI240" s="27"/>
      <c r="AJ240" s="27"/>
      <c r="AK240" s="27" t="s">
        <v>137</v>
      </c>
      <c r="AL240" s="27"/>
      <c r="AM240" s="27"/>
      <c r="AN240" s="27"/>
      <c r="AO240" s="27"/>
      <c r="AP240" s="27"/>
      <c r="AQ240" s="27" t="s">
        <v>138</v>
      </c>
      <c r="AR240" s="27"/>
      <c r="AS240" s="27"/>
      <c r="AT240" s="27"/>
      <c r="AU240" s="27"/>
      <c r="AV240" s="27"/>
      <c r="AW240" s="27" t="s">
        <v>98</v>
      </c>
      <c r="AX240" s="27"/>
      <c r="AY240" s="27"/>
      <c r="AZ240" s="27"/>
      <c r="BA240" s="27"/>
      <c r="BB240" s="27"/>
      <c r="BC240" s="27"/>
      <c r="BD240" s="27"/>
      <c r="BE240" s="27"/>
      <c r="BF240" s="27"/>
      <c r="BG240" s="27" t="s">
        <v>139</v>
      </c>
      <c r="BH240" s="27"/>
      <c r="BI240" s="27"/>
      <c r="BJ240" s="27"/>
      <c r="BK240" s="27"/>
      <c r="BL240" s="27"/>
    </row>
    <row r="241" spans="1:79" ht="39.950000000000003" customHeight="1" x14ac:dyDescent="0.2">
      <c r="A241" s="74"/>
      <c r="B241" s="74"/>
      <c r="C241" s="74"/>
      <c r="D241" s="74"/>
      <c r="E241" s="74"/>
      <c r="F241" s="74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  <c r="AH241" s="27"/>
      <c r="AI241" s="27"/>
      <c r="AJ241" s="27"/>
      <c r="AK241" s="27"/>
      <c r="AL241" s="27"/>
      <c r="AM241" s="27"/>
      <c r="AN241" s="27"/>
      <c r="AO241" s="27"/>
      <c r="AP241" s="27"/>
      <c r="AQ241" s="27"/>
      <c r="AR241" s="27"/>
      <c r="AS241" s="27"/>
      <c r="AT241" s="27"/>
      <c r="AU241" s="27"/>
      <c r="AV241" s="27"/>
      <c r="AW241" s="27" t="s">
        <v>17</v>
      </c>
      <c r="AX241" s="27"/>
      <c r="AY241" s="27"/>
      <c r="AZ241" s="27"/>
      <c r="BA241" s="27"/>
      <c r="BB241" s="27" t="s">
        <v>16</v>
      </c>
      <c r="BC241" s="27"/>
      <c r="BD241" s="27"/>
      <c r="BE241" s="27"/>
      <c r="BF241" s="27"/>
      <c r="BG241" s="27"/>
      <c r="BH241" s="27"/>
      <c r="BI241" s="27"/>
      <c r="BJ241" s="27"/>
      <c r="BK241" s="27"/>
      <c r="BL241" s="27"/>
    </row>
    <row r="242" spans="1:79" ht="15" customHeight="1" x14ac:dyDescent="0.2">
      <c r="A242" s="27">
        <v>1</v>
      </c>
      <c r="B242" s="27"/>
      <c r="C242" s="27"/>
      <c r="D242" s="27"/>
      <c r="E242" s="27"/>
      <c r="F242" s="27"/>
      <c r="G242" s="27">
        <v>2</v>
      </c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>
        <v>3</v>
      </c>
      <c r="U242" s="27"/>
      <c r="V242" s="27"/>
      <c r="W242" s="27"/>
      <c r="X242" s="27"/>
      <c r="Y242" s="27"/>
      <c r="Z242" s="27">
        <v>4</v>
      </c>
      <c r="AA242" s="27"/>
      <c r="AB242" s="27"/>
      <c r="AC242" s="27"/>
      <c r="AD242" s="27"/>
      <c r="AE242" s="27">
        <v>5</v>
      </c>
      <c r="AF242" s="27"/>
      <c r="AG242" s="27"/>
      <c r="AH242" s="27"/>
      <c r="AI242" s="27"/>
      <c r="AJ242" s="27"/>
      <c r="AK242" s="27">
        <v>6</v>
      </c>
      <c r="AL242" s="27"/>
      <c r="AM242" s="27"/>
      <c r="AN242" s="27"/>
      <c r="AO242" s="27"/>
      <c r="AP242" s="27"/>
      <c r="AQ242" s="27">
        <v>7</v>
      </c>
      <c r="AR242" s="27"/>
      <c r="AS242" s="27"/>
      <c r="AT242" s="27"/>
      <c r="AU242" s="27"/>
      <c r="AV242" s="27"/>
      <c r="AW242" s="27">
        <v>8</v>
      </c>
      <c r="AX242" s="27"/>
      <c r="AY242" s="27"/>
      <c r="AZ242" s="27"/>
      <c r="BA242" s="27"/>
      <c r="BB242" s="27">
        <v>9</v>
      </c>
      <c r="BC242" s="27"/>
      <c r="BD242" s="27"/>
      <c r="BE242" s="27"/>
      <c r="BF242" s="27"/>
      <c r="BG242" s="27">
        <v>10</v>
      </c>
      <c r="BH242" s="27"/>
      <c r="BI242" s="27"/>
      <c r="BJ242" s="27"/>
      <c r="BK242" s="27"/>
      <c r="BL242" s="27"/>
    </row>
    <row r="243" spans="1:79" s="1" customFormat="1" ht="12" hidden="1" customHeight="1" x14ac:dyDescent="0.2">
      <c r="A243" s="26" t="s">
        <v>64</v>
      </c>
      <c r="B243" s="26"/>
      <c r="C243" s="26"/>
      <c r="D243" s="26"/>
      <c r="E243" s="26"/>
      <c r="F243" s="26"/>
      <c r="G243" s="67" t="s">
        <v>57</v>
      </c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30" t="s">
        <v>80</v>
      </c>
      <c r="U243" s="30"/>
      <c r="V243" s="30"/>
      <c r="W243" s="30"/>
      <c r="X243" s="30"/>
      <c r="Y243" s="30"/>
      <c r="Z243" s="30" t="s">
        <v>81</v>
      </c>
      <c r="AA243" s="30"/>
      <c r="AB243" s="30"/>
      <c r="AC243" s="30"/>
      <c r="AD243" s="30"/>
      <c r="AE243" s="30" t="s">
        <v>82</v>
      </c>
      <c r="AF243" s="30"/>
      <c r="AG243" s="30"/>
      <c r="AH243" s="30"/>
      <c r="AI243" s="30"/>
      <c r="AJ243" s="30"/>
      <c r="AK243" s="30" t="s">
        <v>83</v>
      </c>
      <c r="AL243" s="30"/>
      <c r="AM243" s="30"/>
      <c r="AN243" s="30"/>
      <c r="AO243" s="30"/>
      <c r="AP243" s="30"/>
      <c r="AQ243" s="78" t="s">
        <v>99</v>
      </c>
      <c r="AR243" s="30"/>
      <c r="AS243" s="30"/>
      <c r="AT243" s="30"/>
      <c r="AU243" s="30"/>
      <c r="AV243" s="30"/>
      <c r="AW243" s="30" t="s">
        <v>84</v>
      </c>
      <c r="AX243" s="30"/>
      <c r="AY243" s="30"/>
      <c r="AZ243" s="30"/>
      <c r="BA243" s="30"/>
      <c r="BB243" s="30" t="s">
        <v>85</v>
      </c>
      <c r="BC243" s="30"/>
      <c r="BD243" s="30"/>
      <c r="BE243" s="30"/>
      <c r="BF243" s="30"/>
      <c r="BG243" s="78" t="s">
        <v>100</v>
      </c>
      <c r="BH243" s="30"/>
      <c r="BI243" s="30"/>
      <c r="BJ243" s="30"/>
      <c r="BK243" s="30"/>
      <c r="BL243" s="30"/>
      <c r="CA243" s="1" t="s">
        <v>50</v>
      </c>
    </row>
    <row r="244" spans="1:79" s="6" customFormat="1" ht="12.75" customHeight="1" x14ac:dyDescent="0.2">
      <c r="A244" s="85"/>
      <c r="B244" s="85"/>
      <c r="C244" s="85"/>
      <c r="D244" s="85"/>
      <c r="E244" s="85"/>
      <c r="F244" s="85"/>
      <c r="G244" s="120" t="s">
        <v>147</v>
      </c>
      <c r="H244" s="120"/>
      <c r="I244" s="120"/>
      <c r="J244" s="120"/>
      <c r="K244" s="120"/>
      <c r="L244" s="120"/>
      <c r="M244" s="120"/>
      <c r="N244" s="120"/>
      <c r="O244" s="120"/>
      <c r="P244" s="120"/>
      <c r="Q244" s="120"/>
      <c r="R244" s="120"/>
      <c r="S244" s="120"/>
      <c r="T244" s="116"/>
      <c r="U244" s="116"/>
      <c r="V244" s="116"/>
      <c r="W244" s="116"/>
      <c r="X244" s="116"/>
      <c r="Y244" s="116"/>
      <c r="Z244" s="116"/>
      <c r="AA244" s="116"/>
      <c r="AB244" s="116"/>
      <c r="AC244" s="116"/>
      <c r="AD244" s="116"/>
      <c r="AE244" s="116"/>
      <c r="AF244" s="116"/>
      <c r="AG244" s="116"/>
      <c r="AH244" s="116"/>
      <c r="AI244" s="116"/>
      <c r="AJ244" s="116"/>
      <c r="AK244" s="116"/>
      <c r="AL244" s="116"/>
      <c r="AM244" s="116"/>
      <c r="AN244" s="116"/>
      <c r="AO244" s="116"/>
      <c r="AP244" s="116"/>
      <c r="AQ244" s="116">
        <f>IF(ISNUMBER(AK244),AK244,0)-IF(ISNUMBER(AE244),AE244,0)</f>
        <v>0</v>
      </c>
      <c r="AR244" s="116"/>
      <c r="AS244" s="116"/>
      <c r="AT244" s="116"/>
      <c r="AU244" s="116"/>
      <c r="AV244" s="116"/>
      <c r="AW244" s="116"/>
      <c r="AX244" s="116"/>
      <c r="AY244" s="116"/>
      <c r="AZ244" s="116"/>
      <c r="BA244" s="116"/>
      <c r="BB244" s="116"/>
      <c r="BC244" s="116"/>
      <c r="BD244" s="116"/>
      <c r="BE244" s="116"/>
      <c r="BF244" s="116"/>
      <c r="BG244" s="116">
        <f>IF(ISNUMBER(Z244),Z244,0)+IF(ISNUMBER(AK244),AK244,0)</f>
        <v>0</v>
      </c>
      <c r="BH244" s="116"/>
      <c r="BI244" s="116"/>
      <c r="BJ244" s="116"/>
      <c r="BK244" s="116"/>
      <c r="BL244" s="116"/>
      <c r="CA244" s="6" t="s">
        <v>51</v>
      </c>
    </row>
    <row r="246" spans="1:79" ht="14.25" customHeight="1" x14ac:dyDescent="0.2">
      <c r="A246" s="29" t="s">
        <v>255</v>
      </c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</row>
    <row r="247" spans="1:79" ht="15" customHeight="1" x14ac:dyDescent="0.2">
      <c r="A247" s="31" t="s">
        <v>235</v>
      </c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  <c r="BD247" s="31"/>
      <c r="BE247" s="31"/>
      <c r="BF247" s="31"/>
      <c r="BG247" s="31"/>
      <c r="BH247" s="31"/>
      <c r="BI247" s="31"/>
      <c r="BJ247" s="31"/>
      <c r="BK247" s="31"/>
      <c r="BL247" s="31"/>
    </row>
    <row r="248" spans="1:79" ht="18" customHeight="1" x14ac:dyDescent="0.2">
      <c r="A248" s="27" t="s">
        <v>135</v>
      </c>
      <c r="B248" s="27"/>
      <c r="C248" s="27"/>
      <c r="D248" s="27"/>
      <c r="E248" s="27"/>
      <c r="F248" s="27"/>
      <c r="G248" s="27" t="s">
        <v>19</v>
      </c>
      <c r="H248" s="27"/>
      <c r="I248" s="27"/>
      <c r="J248" s="27"/>
      <c r="K248" s="27"/>
      <c r="L248" s="27"/>
      <c r="M248" s="27"/>
      <c r="N248" s="27"/>
      <c r="O248" s="27"/>
      <c r="P248" s="27"/>
      <c r="Q248" s="27" t="s">
        <v>241</v>
      </c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  <c r="AH248" s="27"/>
      <c r="AI248" s="27"/>
      <c r="AJ248" s="27"/>
      <c r="AK248" s="27"/>
      <c r="AL248" s="27"/>
      <c r="AM248" s="27"/>
      <c r="AN248" s="27"/>
      <c r="AO248" s="27" t="s">
        <v>252</v>
      </c>
      <c r="AP248" s="27"/>
      <c r="AQ248" s="27"/>
      <c r="AR248" s="27"/>
      <c r="AS248" s="27"/>
      <c r="AT248" s="27"/>
      <c r="AU248" s="27"/>
      <c r="AV248" s="27"/>
      <c r="AW248" s="27"/>
      <c r="AX248" s="27"/>
      <c r="AY248" s="27"/>
      <c r="AZ248" s="27"/>
      <c r="BA248" s="27"/>
      <c r="BB248" s="27"/>
      <c r="BC248" s="27"/>
      <c r="BD248" s="27"/>
      <c r="BE248" s="27"/>
      <c r="BF248" s="27"/>
      <c r="BG248" s="27"/>
      <c r="BH248" s="27"/>
      <c r="BI248" s="27"/>
      <c r="BJ248" s="27"/>
      <c r="BK248" s="27"/>
      <c r="BL248" s="27"/>
    </row>
    <row r="249" spans="1:79" ht="42.95" customHeight="1" x14ac:dyDescent="0.2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 t="s">
        <v>140</v>
      </c>
      <c r="R249" s="27"/>
      <c r="S249" s="27"/>
      <c r="T249" s="27"/>
      <c r="U249" s="27"/>
      <c r="V249" s="74" t="s">
        <v>141</v>
      </c>
      <c r="W249" s="74"/>
      <c r="X249" s="74"/>
      <c r="Y249" s="74"/>
      <c r="Z249" s="27" t="s">
        <v>142</v>
      </c>
      <c r="AA249" s="27"/>
      <c r="AB249" s="27"/>
      <c r="AC249" s="27"/>
      <c r="AD249" s="27"/>
      <c r="AE249" s="27"/>
      <c r="AF249" s="27"/>
      <c r="AG249" s="27"/>
      <c r="AH249" s="27"/>
      <c r="AI249" s="27"/>
      <c r="AJ249" s="27" t="s">
        <v>143</v>
      </c>
      <c r="AK249" s="27"/>
      <c r="AL249" s="27"/>
      <c r="AM249" s="27"/>
      <c r="AN249" s="27"/>
      <c r="AO249" s="27" t="s">
        <v>20</v>
      </c>
      <c r="AP249" s="27"/>
      <c r="AQ249" s="27"/>
      <c r="AR249" s="27"/>
      <c r="AS249" s="27"/>
      <c r="AT249" s="74" t="s">
        <v>144</v>
      </c>
      <c r="AU249" s="74"/>
      <c r="AV249" s="74"/>
      <c r="AW249" s="74"/>
      <c r="AX249" s="27" t="s">
        <v>142</v>
      </c>
      <c r="AY249" s="27"/>
      <c r="AZ249" s="27"/>
      <c r="BA249" s="27"/>
      <c r="BB249" s="27"/>
      <c r="BC249" s="27"/>
      <c r="BD249" s="27"/>
      <c r="BE249" s="27"/>
      <c r="BF249" s="27"/>
      <c r="BG249" s="27"/>
      <c r="BH249" s="27" t="s">
        <v>145</v>
      </c>
      <c r="BI249" s="27"/>
      <c r="BJ249" s="27"/>
      <c r="BK249" s="27"/>
      <c r="BL249" s="27"/>
    </row>
    <row r="250" spans="1:79" ht="63" customHeight="1" x14ac:dyDescent="0.2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74"/>
      <c r="W250" s="74"/>
      <c r="X250" s="74"/>
      <c r="Y250" s="74"/>
      <c r="Z250" s="27" t="s">
        <v>17</v>
      </c>
      <c r="AA250" s="27"/>
      <c r="AB250" s="27"/>
      <c r="AC250" s="27"/>
      <c r="AD250" s="27"/>
      <c r="AE250" s="27" t="s">
        <v>16</v>
      </c>
      <c r="AF250" s="27"/>
      <c r="AG250" s="27"/>
      <c r="AH250" s="27"/>
      <c r="AI250" s="27"/>
      <c r="AJ250" s="27"/>
      <c r="AK250" s="27"/>
      <c r="AL250" s="27"/>
      <c r="AM250" s="27"/>
      <c r="AN250" s="27"/>
      <c r="AO250" s="27"/>
      <c r="AP250" s="27"/>
      <c r="AQ250" s="27"/>
      <c r="AR250" s="27"/>
      <c r="AS250" s="27"/>
      <c r="AT250" s="74"/>
      <c r="AU250" s="74"/>
      <c r="AV250" s="74"/>
      <c r="AW250" s="74"/>
      <c r="AX250" s="27" t="s">
        <v>17</v>
      </c>
      <c r="AY250" s="27"/>
      <c r="AZ250" s="27"/>
      <c r="BA250" s="27"/>
      <c r="BB250" s="27"/>
      <c r="BC250" s="27" t="s">
        <v>16</v>
      </c>
      <c r="BD250" s="27"/>
      <c r="BE250" s="27"/>
      <c r="BF250" s="27"/>
      <c r="BG250" s="27"/>
      <c r="BH250" s="27"/>
      <c r="BI250" s="27"/>
      <c r="BJ250" s="27"/>
      <c r="BK250" s="27"/>
      <c r="BL250" s="27"/>
    </row>
    <row r="251" spans="1:79" ht="15" customHeight="1" x14ac:dyDescent="0.2">
      <c r="A251" s="27">
        <v>1</v>
      </c>
      <c r="B251" s="27"/>
      <c r="C251" s="27"/>
      <c r="D251" s="27"/>
      <c r="E251" s="27"/>
      <c r="F251" s="27"/>
      <c r="G251" s="27">
        <v>2</v>
      </c>
      <c r="H251" s="27"/>
      <c r="I251" s="27"/>
      <c r="J251" s="27"/>
      <c r="K251" s="27"/>
      <c r="L251" s="27"/>
      <c r="M251" s="27"/>
      <c r="N251" s="27"/>
      <c r="O251" s="27"/>
      <c r="P251" s="27"/>
      <c r="Q251" s="27">
        <v>3</v>
      </c>
      <c r="R251" s="27"/>
      <c r="S251" s="27"/>
      <c r="T251" s="27"/>
      <c r="U251" s="27"/>
      <c r="V251" s="27">
        <v>4</v>
      </c>
      <c r="W251" s="27"/>
      <c r="X251" s="27"/>
      <c r="Y251" s="27"/>
      <c r="Z251" s="27">
        <v>5</v>
      </c>
      <c r="AA251" s="27"/>
      <c r="AB251" s="27"/>
      <c r="AC251" s="27"/>
      <c r="AD251" s="27"/>
      <c r="AE251" s="27">
        <v>6</v>
      </c>
      <c r="AF251" s="27"/>
      <c r="AG251" s="27"/>
      <c r="AH251" s="27"/>
      <c r="AI251" s="27"/>
      <c r="AJ251" s="27">
        <v>7</v>
      </c>
      <c r="AK251" s="27"/>
      <c r="AL251" s="27"/>
      <c r="AM251" s="27"/>
      <c r="AN251" s="27"/>
      <c r="AO251" s="27">
        <v>8</v>
      </c>
      <c r="AP251" s="27"/>
      <c r="AQ251" s="27"/>
      <c r="AR251" s="27"/>
      <c r="AS251" s="27"/>
      <c r="AT251" s="27">
        <v>9</v>
      </c>
      <c r="AU251" s="27"/>
      <c r="AV251" s="27"/>
      <c r="AW251" s="27"/>
      <c r="AX251" s="27">
        <v>10</v>
      </c>
      <c r="AY251" s="27"/>
      <c r="AZ251" s="27"/>
      <c r="BA251" s="27"/>
      <c r="BB251" s="27"/>
      <c r="BC251" s="27">
        <v>11</v>
      </c>
      <c r="BD251" s="27"/>
      <c r="BE251" s="27"/>
      <c r="BF251" s="27"/>
      <c r="BG251" s="27"/>
      <c r="BH251" s="27">
        <v>12</v>
      </c>
      <c r="BI251" s="27"/>
      <c r="BJ251" s="27"/>
      <c r="BK251" s="27"/>
      <c r="BL251" s="27"/>
    </row>
    <row r="252" spans="1:79" s="1" customFormat="1" ht="12" hidden="1" customHeight="1" x14ac:dyDescent="0.2">
      <c r="A252" s="26" t="s">
        <v>64</v>
      </c>
      <c r="B252" s="26"/>
      <c r="C252" s="26"/>
      <c r="D252" s="26"/>
      <c r="E252" s="26"/>
      <c r="F252" s="26"/>
      <c r="G252" s="67" t="s">
        <v>57</v>
      </c>
      <c r="H252" s="67"/>
      <c r="I252" s="67"/>
      <c r="J252" s="67"/>
      <c r="K252" s="67"/>
      <c r="L252" s="67"/>
      <c r="M252" s="67"/>
      <c r="N252" s="67"/>
      <c r="O252" s="67"/>
      <c r="P252" s="67"/>
      <c r="Q252" s="30" t="s">
        <v>80</v>
      </c>
      <c r="R252" s="30"/>
      <c r="S252" s="30"/>
      <c r="T252" s="30"/>
      <c r="U252" s="30"/>
      <c r="V252" s="30" t="s">
        <v>81</v>
      </c>
      <c r="W252" s="30"/>
      <c r="X252" s="30"/>
      <c r="Y252" s="30"/>
      <c r="Z252" s="30" t="s">
        <v>82</v>
      </c>
      <c r="AA252" s="30"/>
      <c r="AB252" s="30"/>
      <c r="AC252" s="30"/>
      <c r="AD252" s="30"/>
      <c r="AE252" s="30" t="s">
        <v>83</v>
      </c>
      <c r="AF252" s="30"/>
      <c r="AG252" s="30"/>
      <c r="AH252" s="30"/>
      <c r="AI252" s="30"/>
      <c r="AJ252" s="78" t="s">
        <v>101</v>
      </c>
      <c r="AK252" s="30"/>
      <c r="AL252" s="30"/>
      <c r="AM252" s="30"/>
      <c r="AN252" s="30"/>
      <c r="AO252" s="30" t="s">
        <v>84</v>
      </c>
      <c r="AP252" s="30"/>
      <c r="AQ252" s="30"/>
      <c r="AR252" s="30"/>
      <c r="AS252" s="30"/>
      <c r="AT252" s="78" t="s">
        <v>102</v>
      </c>
      <c r="AU252" s="30"/>
      <c r="AV252" s="30"/>
      <c r="AW252" s="30"/>
      <c r="AX252" s="30" t="s">
        <v>85</v>
      </c>
      <c r="AY252" s="30"/>
      <c r="AZ252" s="30"/>
      <c r="BA252" s="30"/>
      <c r="BB252" s="30"/>
      <c r="BC252" s="30" t="s">
        <v>86</v>
      </c>
      <c r="BD252" s="30"/>
      <c r="BE252" s="30"/>
      <c r="BF252" s="30"/>
      <c r="BG252" s="30"/>
      <c r="BH252" s="78" t="s">
        <v>101</v>
      </c>
      <c r="BI252" s="30"/>
      <c r="BJ252" s="30"/>
      <c r="BK252" s="30"/>
      <c r="BL252" s="30"/>
      <c r="CA252" s="1" t="s">
        <v>52</v>
      </c>
    </row>
    <row r="253" spans="1:79" s="6" customFormat="1" ht="12.75" customHeight="1" x14ac:dyDescent="0.2">
      <c r="A253" s="85"/>
      <c r="B253" s="85"/>
      <c r="C253" s="85"/>
      <c r="D253" s="85"/>
      <c r="E253" s="85"/>
      <c r="F253" s="85"/>
      <c r="G253" s="120" t="s">
        <v>147</v>
      </c>
      <c r="H253" s="120"/>
      <c r="I253" s="120"/>
      <c r="J253" s="120"/>
      <c r="K253" s="120"/>
      <c r="L253" s="120"/>
      <c r="M253" s="120"/>
      <c r="N253" s="120"/>
      <c r="O253" s="120"/>
      <c r="P253" s="120"/>
      <c r="Q253" s="116"/>
      <c r="R253" s="116"/>
      <c r="S253" s="116"/>
      <c r="T253" s="116"/>
      <c r="U253" s="116"/>
      <c r="V253" s="116"/>
      <c r="W253" s="116"/>
      <c r="X253" s="116"/>
      <c r="Y253" s="116"/>
      <c r="Z253" s="116"/>
      <c r="AA253" s="116"/>
      <c r="AB253" s="116"/>
      <c r="AC253" s="116"/>
      <c r="AD253" s="116"/>
      <c r="AE253" s="116"/>
      <c r="AF253" s="116"/>
      <c r="AG253" s="116"/>
      <c r="AH253" s="116"/>
      <c r="AI253" s="116"/>
      <c r="AJ253" s="116">
        <f>IF(ISNUMBER(Q253),Q253,0)-IF(ISNUMBER(Z253),Z253,0)</f>
        <v>0</v>
      </c>
      <c r="AK253" s="116"/>
      <c r="AL253" s="116"/>
      <c r="AM253" s="116"/>
      <c r="AN253" s="116"/>
      <c r="AO253" s="116"/>
      <c r="AP253" s="116"/>
      <c r="AQ253" s="116"/>
      <c r="AR253" s="116"/>
      <c r="AS253" s="116"/>
      <c r="AT253" s="116">
        <f>IF(ISNUMBER(V253),V253,0)-IF(ISNUMBER(Z253),Z253,0)-IF(ISNUMBER(AE253),AE253,0)</f>
        <v>0</v>
      </c>
      <c r="AU253" s="116"/>
      <c r="AV253" s="116"/>
      <c r="AW253" s="116"/>
      <c r="AX253" s="116"/>
      <c r="AY253" s="116"/>
      <c r="AZ253" s="116"/>
      <c r="BA253" s="116"/>
      <c r="BB253" s="116"/>
      <c r="BC253" s="116"/>
      <c r="BD253" s="116"/>
      <c r="BE253" s="116"/>
      <c r="BF253" s="116"/>
      <c r="BG253" s="116"/>
      <c r="BH253" s="116">
        <f>IF(ISNUMBER(AO253),AO253,0)-IF(ISNUMBER(AX253),AX253,0)</f>
        <v>0</v>
      </c>
      <c r="BI253" s="116"/>
      <c r="BJ253" s="116"/>
      <c r="BK253" s="116"/>
      <c r="BL253" s="116"/>
      <c r="CA253" s="6" t="s">
        <v>53</v>
      </c>
    </row>
    <row r="255" spans="1:79" ht="14.25" customHeight="1" x14ac:dyDescent="0.2">
      <c r="A255" s="29" t="s">
        <v>242</v>
      </c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</row>
    <row r="256" spans="1:79" ht="15" customHeight="1" x14ac:dyDescent="0.2">
      <c r="A256" s="31" t="s">
        <v>235</v>
      </c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  <c r="BD256" s="31"/>
      <c r="BE256" s="31"/>
      <c r="BF256" s="31"/>
      <c r="BG256" s="31"/>
      <c r="BH256" s="31"/>
      <c r="BI256" s="31"/>
      <c r="BJ256" s="31"/>
      <c r="BK256" s="31"/>
      <c r="BL256" s="31"/>
    </row>
    <row r="257" spans="1:79" ht="42.95" customHeight="1" x14ac:dyDescent="0.2">
      <c r="A257" s="74" t="s">
        <v>135</v>
      </c>
      <c r="B257" s="74"/>
      <c r="C257" s="74"/>
      <c r="D257" s="74"/>
      <c r="E257" s="74"/>
      <c r="F257" s="74"/>
      <c r="G257" s="27" t="s">
        <v>19</v>
      </c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 t="s">
        <v>15</v>
      </c>
      <c r="U257" s="27"/>
      <c r="V257" s="27"/>
      <c r="W257" s="27"/>
      <c r="X257" s="27"/>
      <c r="Y257" s="27"/>
      <c r="Z257" s="27" t="s">
        <v>14</v>
      </c>
      <c r="AA257" s="27"/>
      <c r="AB257" s="27"/>
      <c r="AC257" s="27"/>
      <c r="AD257" s="27"/>
      <c r="AE257" s="27" t="s">
        <v>238</v>
      </c>
      <c r="AF257" s="27"/>
      <c r="AG257" s="27"/>
      <c r="AH257" s="27"/>
      <c r="AI257" s="27"/>
      <c r="AJ257" s="27"/>
      <c r="AK257" s="27" t="s">
        <v>243</v>
      </c>
      <c r="AL257" s="27"/>
      <c r="AM257" s="27"/>
      <c r="AN257" s="27"/>
      <c r="AO257" s="27"/>
      <c r="AP257" s="27"/>
      <c r="AQ257" s="27" t="s">
        <v>256</v>
      </c>
      <c r="AR257" s="27"/>
      <c r="AS257" s="27"/>
      <c r="AT257" s="27"/>
      <c r="AU257" s="27"/>
      <c r="AV257" s="27"/>
      <c r="AW257" s="27" t="s">
        <v>18</v>
      </c>
      <c r="AX257" s="27"/>
      <c r="AY257" s="27"/>
      <c r="AZ257" s="27"/>
      <c r="BA257" s="27"/>
      <c r="BB257" s="27"/>
      <c r="BC257" s="27"/>
      <c r="BD257" s="27"/>
      <c r="BE257" s="27" t="s">
        <v>156</v>
      </c>
      <c r="BF257" s="27"/>
      <c r="BG257" s="27"/>
      <c r="BH257" s="27"/>
      <c r="BI257" s="27"/>
      <c r="BJ257" s="27"/>
      <c r="BK257" s="27"/>
      <c r="BL257" s="27"/>
    </row>
    <row r="258" spans="1:79" ht="21.75" customHeight="1" x14ac:dyDescent="0.2">
      <c r="A258" s="74"/>
      <c r="B258" s="74"/>
      <c r="C258" s="74"/>
      <c r="D258" s="74"/>
      <c r="E258" s="74"/>
      <c r="F258" s="74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  <c r="AI258" s="27"/>
      <c r="AJ258" s="27"/>
      <c r="AK258" s="27"/>
      <c r="AL258" s="27"/>
      <c r="AM258" s="27"/>
      <c r="AN258" s="27"/>
      <c r="AO258" s="27"/>
      <c r="AP258" s="27"/>
      <c r="AQ258" s="27"/>
      <c r="AR258" s="27"/>
      <c r="AS258" s="27"/>
      <c r="AT258" s="27"/>
      <c r="AU258" s="27"/>
      <c r="AV258" s="27"/>
      <c r="AW258" s="27"/>
      <c r="AX258" s="27"/>
      <c r="AY258" s="27"/>
      <c r="AZ258" s="27"/>
      <c r="BA258" s="27"/>
      <c r="BB258" s="27"/>
      <c r="BC258" s="27"/>
      <c r="BD258" s="27"/>
      <c r="BE258" s="27"/>
      <c r="BF258" s="27"/>
      <c r="BG258" s="27"/>
      <c r="BH258" s="27"/>
      <c r="BI258" s="27"/>
      <c r="BJ258" s="27"/>
      <c r="BK258" s="27"/>
      <c r="BL258" s="27"/>
    </row>
    <row r="259" spans="1:79" ht="15" customHeight="1" x14ac:dyDescent="0.2">
      <c r="A259" s="27">
        <v>1</v>
      </c>
      <c r="B259" s="27"/>
      <c r="C259" s="27"/>
      <c r="D259" s="27"/>
      <c r="E259" s="27"/>
      <c r="F259" s="27"/>
      <c r="G259" s="27">
        <v>2</v>
      </c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>
        <v>3</v>
      </c>
      <c r="U259" s="27"/>
      <c r="V259" s="27"/>
      <c r="W259" s="27"/>
      <c r="X259" s="27"/>
      <c r="Y259" s="27"/>
      <c r="Z259" s="27">
        <v>4</v>
      </c>
      <c r="AA259" s="27"/>
      <c r="AB259" s="27"/>
      <c r="AC259" s="27"/>
      <c r="AD259" s="27"/>
      <c r="AE259" s="27">
        <v>5</v>
      </c>
      <c r="AF259" s="27"/>
      <c r="AG259" s="27"/>
      <c r="AH259" s="27"/>
      <c r="AI259" s="27"/>
      <c r="AJ259" s="27"/>
      <c r="AK259" s="27">
        <v>6</v>
      </c>
      <c r="AL259" s="27"/>
      <c r="AM259" s="27"/>
      <c r="AN259" s="27"/>
      <c r="AO259" s="27"/>
      <c r="AP259" s="27"/>
      <c r="AQ259" s="27">
        <v>7</v>
      </c>
      <c r="AR259" s="27"/>
      <c r="AS259" s="27"/>
      <c r="AT259" s="27"/>
      <c r="AU259" s="27"/>
      <c r="AV259" s="27"/>
      <c r="AW259" s="26">
        <v>8</v>
      </c>
      <c r="AX259" s="26"/>
      <c r="AY259" s="26"/>
      <c r="AZ259" s="26"/>
      <c r="BA259" s="26"/>
      <c r="BB259" s="26"/>
      <c r="BC259" s="26"/>
      <c r="BD259" s="26"/>
      <c r="BE259" s="26">
        <v>9</v>
      </c>
      <c r="BF259" s="26"/>
      <c r="BG259" s="26"/>
      <c r="BH259" s="26"/>
      <c r="BI259" s="26"/>
      <c r="BJ259" s="26"/>
      <c r="BK259" s="26"/>
      <c r="BL259" s="26"/>
    </row>
    <row r="260" spans="1:79" s="1" customFormat="1" ht="18.75" hidden="1" customHeight="1" x14ac:dyDescent="0.2">
      <c r="A260" s="26" t="s">
        <v>64</v>
      </c>
      <c r="B260" s="26"/>
      <c r="C260" s="26"/>
      <c r="D260" s="26"/>
      <c r="E260" s="26"/>
      <c r="F260" s="26"/>
      <c r="G260" s="67" t="s">
        <v>57</v>
      </c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30" t="s">
        <v>80</v>
      </c>
      <c r="U260" s="30"/>
      <c r="V260" s="30"/>
      <c r="W260" s="30"/>
      <c r="X260" s="30"/>
      <c r="Y260" s="30"/>
      <c r="Z260" s="30" t="s">
        <v>81</v>
      </c>
      <c r="AA260" s="30"/>
      <c r="AB260" s="30"/>
      <c r="AC260" s="30"/>
      <c r="AD260" s="30"/>
      <c r="AE260" s="30" t="s">
        <v>82</v>
      </c>
      <c r="AF260" s="30"/>
      <c r="AG260" s="30"/>
      <c r="AH260" s="30"/>
      <c r="AI260" s="30"/>
      <c r="AJ260" s="30"/>
      <c r="AK260" s="30" t="s">
        <v>83</v>
      </c>
      <c r="AL260" s="30"/>
      <c r="AM260" s="30"/>
      <c r="AN260" s="30"/>
      <c r="AO260" s="30"/>
      <c r="AP260" s="30"/>
      <c r="AQ260" s="30" t="s">
        <v>84</v>
      </c>
      <c r="AR260" s="30"/>
      <c r="AS260" s="30"/>
      <c r="AT260" s="30"/>
      <c r="AU260" s="30"/>
      <c r="AV260" s="30"/>
      <c r="AW260" s="67" t="s">
        <v>87</v>
      </c>
      <c r="AX260" s="67"/>
      <c r="AY260" s="67"/>
      <c r="AZ260" s="67"/>
      <c r="BA260" s="67"/>
      <c r="BB260" s="67"/>
      <c r="BC260" s="67"/>
      <c r="BD260" s="67"/>
      <c r="BE260" s="67" t="s">
        <v>88</v>
      </c>
      <c r="BF260" s="67"/>
      <c r="BG260" s="67"/>
      <c r="BH260" s="67"/>
      <c r="BI260" s="67"/>
      <c r="BJ260" s="67"/>
      <c r="BK260" s="67"/>
      <c r="BL260" s="67"/>
      <c r="CA260" s="1" t="s">
        <v>54</v>
      </c>
    </row>
    <row r="261" spans="1:79" s="6" customFormat="1" ht="12.75" customHeight="1" x14ac:dyDescent="0.2">
      <c r="A261" s="85"/>
      <c r="B261" s="85"/>
      <c r="C261" s="85"/>
      <c r="D261" s="85"/>
      <c r="E261" s="85"/>
      <c r="F261" s="85"/>
      <c r="G261" s="120" t="s">
        <v>147</v>
      </c>
      <c r="H261" s="120"/>
      <c r="I261" s="120"/>
      <c r="J261" s="120"/>
      <c r="K261" s="120"/>
      <c r="L261" s="120"/>
      <c r="M261" s="120"/>
      <c r="N261" s="120"/>
      <c r="O261" s="120"/>
      <c r="P261" s="120"/>
      <c r="Q261" s="120"/>
      <c r="R261" s="120"/>
      <c r="S261" s="120"/>
      <c r="T261" s="116"/>
      <c r="U261" s="116"/>
      <c r="V261" s="116"/>
      <c r="W261" s="116"/>
      <c r="X261" s="116"/>
      <c r="Y261" s="116"/>
      <c r="Z261" s="116"/>
      <c r="AA261" s="116"/>
      <c r="AB261" s="116"/>
      <c r="AC261" s="116"/>
      <c r="AD261" s="116"/>
      <c r="AE261" s="116"/>
      <c r="AF261" s="116"/>
      <c r="AG261" s="116"/>
      <c r="AH261" s="116"/>
      <c r="AI261" s="116"/>
      <c r="AJ261" s="116"/>
      <c r="AK261" s="116"/>
      <c r="AL261" s="116"/>
      <c r="AM261" s="116"/>
      <c r="AN261" s="116"/>
      <c r="AO261" s="116"/>
      <c r="AP261" s="116"/>
      <c r="AQ261" s="116"/>
      <c r="AR261" s="116"/>
      <c r="AS261" s="116"/>
      <c r="AT261" s="116"/>
      <c r="AU261" s="116"/>
      <c r="AV261" s="116"/>
      <c r="AW261" s="120"/>
      <c r="AX261" s="120"/>
      <c r="AY261" s="120"/>
      <c r="AZ261" s="120"/>
      <c r="BA261" s="120"/>
      <c r="BB261" s="120"/>
      <c r="BC261" s="120"/>
      <c r="BD261" s="120"/>
      <c r="BE261" s="120"/>
      <c r="BF261" s="120"/>
      <c r="BG261" s="120"/>
      <c r="BH261" s="120"/>
      <c r="BI261" s="120"/>
      <c r="BJ261" s="120"/>
      <c r="BK261" s="120"/>
      <c r="BL261" s="120"/>
      <c r="CA261" s="6" t="s">
        <v>55</v>
      </c>
    </row>
    <row r="263" spans="1:79" ht="14.25" customHeight="1" x14ac:dyDescent="0.2">
      <c r="A263" s="29" t="s">
        <v>244</v>
      </c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</row>
    <row r="264" spans="1:79" ht="15" customHeight="1" x14ac:dyDescent="0.2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  <c r="Z264" s="60"/>
      <c r="AA264" s="60"/>
      <c r="AB264" s="60"/>
      <c r="AC264" s="60"/>
      <c r="AD264" s="60"/>
      <c r="AE264" s="60"/>
      <c r="AF264" s="60"/>
      <c r="AG264" s="60"/>
      <c r="AH264" s="60"/>
      <c r="AI264" s="60"/>
      <c r="AJ264" s="60"/>
      <c r="AK264" s="60"/>
      <c r="AL264" s="60"/>
      <c r="AM264" s="60"/>
      <c r="AN264" s="60"/>
      <c r="AO264" s="60"/>
      <c r="AP264" s="60"/>
      <c r="AQ264" s="60"/>
      <c r="AR264" s="60"/>
      <c r="AS264" s="60"/>
      <c r="AT264" s="60"/>
      <c r="AU264" s="60"/>
      <c r="AV264" s="60"/>
      <c r="AW264" s="60"/>
      <c r="AX264" s="60"/>
      <c r="AY264" s="60"/>
      <c r="AZ264" s="60"/>
      <c r="BA264" s="60"/>
      <c r="BB264" s="60"/>
      <c r="BC264" s="60"/>
      <c r="BD264" s="60"/>
      <c r="BE264" s="60"/>
      <c r="BF264" s="60"/>
      <c r="BG264" s="60"/>
      <c r="BH264" s="60"/>
      <c r="BI264" s="60"/>
      <c r="BJ264" s="60"/>
      <c r="BK264" s="60"/>
      <c r="BL264" s="60"/>
    </row>
    <row r="265" spans="1:79" ht="1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</row>
    <row r="267" spans="1:79" ht="14.25" x14ac:dyDescent="0.2">
      <c r="A267" s="29" t="s">
        <v>271</v>
      </c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</row>
    <row r="268" spans="1:79" ht="14.25" x14ac:dyDescent="0.2">
      <c r="A268" s="29" t="s">
        <v>245</v>
      </c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</row>
    <row r="269" spans="1:79" ht="15" customHeight="1" x14ac:dyDescent="0.2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  <c r="U269" s="60"/>
      <c r="V269" s="60"/>
      <c r="W269" s="60"/>
      <c r="X269" s="60"/>
      <c r="Y269" s="60"/>
      <c r="Z269" s="60"/>
      <c r="AA269" s="60"/>
      <c r="AB269" s="60"/>
      <c r="AC269" s="60"/>
      <c r="AD269" s="60"/>
      <c r="AE269" s="60"/>
      <c r="AF269" s="60"/>
      <c r="AG269" s="60"/>
      <c r="AH269" s="60"/>
      <c r="AI269" s="60"/>
      <c r="AJ269" s="60"/>
      <c r="AK269" s="60"/>
      <c r="AL269" s="60"/>
      <c r="AM269" s="60"/>
      <c r="AN269" s="60"/>
      <c r="AO269" s="60"/>
      <c r="AP269" s="60"/>
      <c r="AQ269" s="60"/>
      <c r="AR269" s="60"/>
      <c r="AS269" s="60"/>
      <c r="AT269" s="60"/>
      <c r="AU269" s="60"/>
      <c r="AV269" s="60"/>
      <c r="AW269" s="60"/>
      <c r="AX269" s="60"/>
      <c r="AY269" s="60"/>
      <c r="AZ269" s="60"/>
      <c r="BA269" s="60"/>
      <c r="BB269" s="60"/>
      <c r="BC269" s="60"/>
      <c r="BD269" s="60"/>
      <c r="BE269" s="60"/>
      <c r="BF269" s="60"/>
      <c r="BG269" s="60"/>
      <c r="BH269" s="60"/>
      <c r="BI269" s="60"/>
      <c r="BJ269" s="60"/>
      <c r="BK269" s="60"/>
      <c r="BL269" s="60"/>
    </row>
    <row r="270" spans="1:79" ht="1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</row>
    <row r="273" spans="1:58" ht="18.95" customHeight="1" x14ac:dyDescent="0.2">
      <c r="A273" s="129" t="s">
        <v>230</v>
      </c>
      <c r="B273" s="126"/>
      <c r="C273" s="126"/>
      <c r="D273" s="126"/>
      <c r="E273" s="126"/>
      <c r="F273" s="126"/>
      <c r="G273" s="126"/>
      <c r="H273" s="126"/>
      <c r="I273" s="126"/>
      <c r="J273" s="126"/>
      <c r="K273" s="126"/>
      <c r="L273" s="126"/>
      <c r="M273" s="126"/>
      <c r="N273" s="126"/>
      <c r="O273" s="126"/>
      <c r="P273" s="126"/>
      <c r="Q273" s="126"/>
      <c r="R273" s="126"/>
      <c r="S273" s="126"/>
      <c r="T273" s="126"/>
      <c r="U273" s="126"/>
      <c r="V273" s="126"/>
      <c r="W273" s="126"/>
      <c r="X273" s="126"/>
      <c r="Y273" s="126"/>
      <c r="Z273" s="126"/>
      <c r="AA273" s="126"/>
      <c r="AB273" s="22"/>
      <c r="AC273" s="22"/>
      <c r="AD273" s="22"/>
      <c r="AE273" s="22"/>
      <c r="AF273" s="22"/>
      <c r="AG273" s="22"/>
      <c r="AH273" s="42"/>
      <c r="AI273" s="42"/>
      <c r="AJ273" s="42"/>
      <c r="AK273" s="42"/>
      <c r="AL273" s="42"/>
      <c r="AM273" s="42"/>
      <c r="AN273" s="42"/>
      <c r="AO273" s="42"/>
      <c r="AP273" s="42"/>
      <c r="AQ273" s="22"/>
      <c r="AR273" s="22"/>
      <c r="AS273" s="22"/>
      <c r="AT273" s="22"/>
      <c r="AU273" s="130" t="s">
        <v>231</v>
      </c>
      <c r="AV273" s="128"/>
      <c r="AW273" s="128"/>
      <c r="AX273" s="128"/>
      <c r="AY273" s="128"/>
      <c r="AZ273" s="128"/>
      <c r="BA273" s="128"/>
      <c r="BB273" s="128"/>
      <c r="BC273" s="128"/>
      <c r="BD273" s="128"/>
      <c r="BE273" s="128"/>
      <c r="BF273" s="128"/>
    </row>
    <row r="274" spans="1:58" ht="12.75" customHeight="1" x14ac:dyDescent="0.2">
      <c r="AB274" s="23"/>
      <c r="AC274" s="23"/>
      <c r="AD274" s="23"/>
      <c r="AE274" s="23"/>
      <c r="AF274" s="23"/>
      <c r="AG274" s="23"/>
      <c r="AH274" s="28" t="s">
        <v>1</v>
      </c>
      <c r="AI274" s="28"/>
      <c r="AJ274" s="28"/>
      <c r="AK274" s="28"/>
      <c r="AL274" s="28"/>
      <c r="AM274" s="28"/>
      <c r="AN274" s="28"/>
      <c r="AO274" s="28"/>
      <c r="AP274" s="28"/>
      <c r="AQ274" s="23"/>
      <c r="AR274" s="23"/>
      <c r="AS274" s="23"/>
      <c r="AT274" s="23"/>
      <c r="AU274" s="28" t="s">
        <v>171</v>
      </c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</row>
    <row r="275" spans="1:58" ht="15" x14ac:dyDescent="0.2">
      <c r="AB275" s="23"/>
      <c r="AC275" s="23"/>
      <c r="AD275" s="23"/>
      <c r="AE275" s="23"/>
      <c r="AF275" s="23"/>
      <c r="AG275" s="23"/>
      <c r="AH275" s="24"/>
      <c r="AI275" s="24"/>
      <c r="AJ275" s="24"/>
      <c r="AK275" s="24"/>
      <c r="AL275" s="24"/>
      <c r="AM275" s="24"/>
      <c r="AN275" s="24"/>
      <c r="AO275" s="24"/>
      <c r="AP275" s="24"/>
      <c r="AQ275" s="23"/>
      <c r="AR275" s="23"/>
      <c r="AS275" s="23"/>
      <c r="AT275" s="23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</row>
    <row r="276" spans="1:58" ht="18" customHeight="1" x14ac:dyDescent="0.2">
      <c r="A276" s="129" t="s">
        <v>277</v>
      </c>
      <c r="B276" s="126"/>
      <c r="C276" s="126"/>
      <c r="D276" s="126"/>
      <c r="E276" s="126"/>
      <c r="F276" s="126"/>
      <c r="G276" s="126"/>
      <c r="H276" s="126"/>
      <c r="I276" s="126"/>
      <c r="J276" s="126"/>
      <c r="K276" s="126"/>
      <c r="L276" s="126"/>
      <c r="M276" s="126"/>
      <c r="N276" s="126"/>
      <c r="O276" s="126"/>
      <c r="P276" s="126"/>
      <c r="Q276" s="126"/>
      <c r="R276" s="126"/>
      <c r="S276" s="126"/>
      <c r="T276" s="126"/>
      <c r="U276" s="126"/>
      <c r="V276" s="126"/>
      <c r="W276" s="126"/>
      <c r="X276" s="126"/>
      <c r="Y276" s="126"/>
      <c r="Z276" s="126"/>
      <c r="AA276" s="126"/>
      <c r="AB276" s="23"/>
      <c r="AC276" s="23"/>
      <c r="AD276" s="23"/>
      <c r="AE276" s="23"/>
      <c r="AF276" s="23"/>
      <c r="AG276" s="23"/>
      <c r="AH276" s="43"/>
      <c r="AI276" s="43"/>
      <c r="AJ276" s="43"/>
      <c r="AK276" s="43"/>
      <c r="AL276" s="43"/>
      <c r="AM276" s="43"/>
      <c r="AN276" s="43"/>
      <c r="AO276" s="43"/>
      <c r="AP276" s="43"/>
      <c r="AQ276" s="23"/>
      <c r="AR276" s="23"/>
      <c r="AS276" s="23"/>
      <c r="AT276" s="23"/>
      <c r="AU276" s="131" t="s">
        <v>232</v>
      </c>
      <c r="AV276" s="128"/>
      <c r="AW276" s="128"/>
      <c r="AX276" s="128"/>
      <c r="AY276" s="128"/>
      <c r="AZ276" s="128"/>
      <c r="BA276" s="128"/>
      <c r="BB276" s="128"/>
      <c r="BC276" s="128"/>
      <c r="BD276" s="128"/>
      <c r="BE276" s="128"/>
      <c r="BF276" s="128"/>
    </row>
    <row r="277" spans="1:58" ht="12" customHeight="1" x14ac:dyDescent="0.2">
      <c r="AB277" s="23"/>
      <c r="AC277" s="23"/>
      <c r="AD277" s="23"/>
      <c r="AE277" s="23"/>
      <c r="AF277" s="23"/>
      <c r="AG277" s="23"/>
      <c r="AH277" s="28" t="s">
        <v>1</v>
      </c>
      <c r="AI277" s="28"/>
      <c r="AJ277" s="28"/>
      <c r="AK277" s="28"/>
      <c r="AL277" s="28"/>
      <c r="AM277" s="28"/>
      <c r="AN277" s="28"/>
      <c r="AO277" s="28"/>
      <c r="AP277" s="28"/>
      <c r="AQ277" s="23"/>
      <c r="AR277" s="23"/>
      <c r="AS277" s="23"/>
      <c r="AT277" s="23"/>
      <c r="AU277" s="28" t="s">
        <v>171</v>
      </c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</row>
  </sheetData>
  <mergeCells count="1923">
    <mergeCell ref="AP221:AT221"/>
    <mergeCell ref="AU221:AY221"/>
    <mergeCell ref="AZ221:BD221"/>
    <mergeCell ref="A221:F221"/>
    <mergeCell ref="G221:S221"/>
    <mergeCell ref="T221:Z221"/>
    <mergeCell ref="AA221:AE221"/>
    <mergeCell ref="AF221:AJ221"/>
    <mergeCell ref="AK221:AO221"/>
    <mergeCell ref="A220:F220"/>
    <mergeCell ref="G220:S220"/>
    <mergeCell ref="T220:Z220"/>
    <mergeCell ref="AA220:AE220"/>
    <mergeCell ref="AF220:AJ220"/>
    <mergeCell ref="AK220:AO220"/>
    <mergeCell ref="AP220:AT220"/>
    <mergeCell ref="AU220:AY220"/>
    <mergeCell ref="AZ220:BD220"/>
    <mergeCell ref="AU211:AY211"/>
    <mergeCell ref="AZ211:BD211"/>
    <mergeCell ref="BE211:BI211"/>
    <mergeCell ref="BJ211:BN211"/>
    <mergeCell ref="BO211:BS211"/>
    <mergeCell ref="BE210:BI210"/>
    <mergeCell ref="BJ210:BN210"/>
    <mergeCell ref="BO210:BS210"/>
    <mergeCell ref="A211:F211"/>
    <mergeCell ref="G211:S211"/>
    <mergeCell ref="T211:Z211"/>
    <mergeCell ref="AA211:AE211"/>
    <mergeCell ref="AF211:AJ211"/>
    <mergeCell ref="AK211:AO211"/>
    <mergeCell ref="AP211:AT211"/>
    <mergeCell ref="A210:F210"/>
    <mergeCell ref="G210:S210"/>
    <mergeCell ref="T210:Z210"/>
    <mergeCell ref="AA210:AE210"/>
    <mergeCell ref="AF210:AJ210"/>
    <mergeCell ref="AK210:AO210"/>
    <mergeCell ref="AP210:AT210"/>
    <mergeCell ref="AU210:AY210"/>
    <mergeCell ref="AZ210:BD210"/>
    <mergeCell ref="BJ199:BL199"/>
    <mergeCell ref="AR199:AT199"/>
    <mergeCell ref="AU199:AW199"/>
    <mergeCell ref="AX199:AZ199"/>
    <mergeCell ref="BA199:BC199"/>
    <mergeCell ref="BD199:BF199"/>
    <mergeCell ref="BG199:BI199"/>
    <mergeCell ref="BJ198:BL198"/>
    <mergeCell ref="A199:C199"/>
    <mergeCell ref="D199:V199"/>
    <mergeCell ref="W199:Y199"/>
    <mergeCell ref="Z199:AB199"/>
    <mergeCell ref="AC199:AE199"/>
    <mergeCell ref="AF199:AH199"/>
    <mergeCell ref="AI199:AK199"/>
    <mergeCell ref="AL199:AN199"/>
    <mergeCell ref="AO199:AQ199"/>
    <mergeCell ref="AR198:AT198"/>
    <mergeCell ref="AU198:AW198"/>
    <mergeCell ref="AX198:AZ198"/>
    <mergeCell ref="BA198:BC198"/>
    <mergeCell ref="BD198:BF198"/>
    <mergeCell ref="BG198:BI198"/>
    <mergeCell ref="A198:C198"/>
    <mergeCell ref="D198:V198"/>
    <mergeCell ref="W198:Y198"/>
    <mergeCell ref="Z198:AB198"/>
    <mergeCell ref="AC198:AE198"/>
    <mergeCell ref="AO188:AS188"/>
    <mergeCell ref="AT188:AX188"/>
    <mergeCell ref="AY188:BC188"/>
    <mergeCell ref="BD188:BH188"/>
    <mergeCell ref="BI188:BM188"/>
    <mergeCell ref="BN188:BR188"/>
    <mergeCell ref="AT187:AX187"/>
    <mergeCell ref="AY187:BC187"/>
    <mergeCell ref="BD187:BH187"/>
    <mergeCell ref="BI187:BM187"/>
    <mergeCell ref="BN187:BR187"/>
    <mergeCell ref="A188:T188"/>
    <mergeCell ref="U188:Y188"/>
    <mergeCell ref="Z188:AD188"/>
    <mergeCell ref="AE188:AI188"/>
    <mergeCell ref="AJ188:AN188"/>
    <mergeCell ref="AY186:BC186"/>
    <mergeCell ref="BD186:BH186"/>
    <mergeCell ref="BI186:BM186"/>
    <mergeCell ref="BN186:BR186"/>
    <mergeCell ref="A187:T187"/>
    <mergeCell ref="U187:Y187"/>
    <mergeCell ref="Z187:AD187"/>
    <mergeCell ref="AE187:AI187"/>
    <mergeCell ref="AJ187:AN187"/>
    <mergeCell ref="AO187:AS187"/>
    <mergeCell ref="BD185:BH185"/>
    <mergeCell ref="BI185:BM185"/>
    <mergeCell ref="BN185:BR185"/>
    <mergeCell ref="A186:T186"/>
    <mergeCell ref="U186:Y186"/>
    <mergeCell ref="Z186:AD186"/>
    <mergeCell ref="AE186:AI186"/>
    <mergeCell ref="AJ186:AN186"/>
    <mergeCell ref="AO186:AS186"/>
    <mergeCell ref="AT186:AX186"/>
    <mergeCell ref="BI184:BM184"/>
    <mergeCell ref="BN184:BR184"/>
    <mergeCell ref="A185:T185"/>
    <mergeCell ref="U185:Y185"/>
    <mergeCell ref="Z185:AD185"/>
    <mergeCell ref="AE185:AI185"/>
    <mergeCell ref="AJ185:AN185"/>
    <mergeCell ref="AO185:AS185"/>
    <mergeCell ref="AT185:AX185"/>
    <mergeCell ref="AY185:BC185"/>
    <mergeCell ref="BN183:BR183"/>
    <mergeCell ref="A184:T184"/>
    <mergeCell ref="U184:Y184"/>
    <mergeCell ref="Z184:AD184"/>
    <mergeCell ref="AE184:AI184"/>
    <mergeCell ref="AJ184:AN184"/>
    <mergeCell ref="AO184:AS184"/>
    <mergeCell ref="AT184:AX184"/>
    <mergeCell ref="AY184:BC184"/>
    <mergeCell ref="BD184:BH184"/>
    <mergeCell ref="A183:T183"/>
    <mergeCell ref="U183:Y183"/>
    <mergeCell ref="Z183:AD183"/>
    <mergeCell ref="AE183:AI183"/>
    <mergeCell ref="AJ183:AN183"/>
    <mergeCell ref="AO183:AS183"/>
    <mergeCell ref="AP174:AT174"/>
    <mergeCell ref="AU174:AY174"/>
    <mergeCell ref="AZ174:BD174"/>
    <mergeCell ref="BE174:BI174"/>
    <mergeCell ref="AP173:AT173"/>
    <mergeCell ref="AU173:AY173"/>
    <mergeCell ref="AZ173:BD173"/>
    <mergeCell ref="BE173:BI173"/>
    <mergeCell ref="A174:C174"/>
    <mergeCell ref="D174:P174"/>
    <mergeCell ref="Q174:U174"/>
    <mergeCell ref="V174:AE174"/>
    <mergeCell ref="AF174:AJ174"/>
    <mergeCell ref="AK174:AO174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AF172:AJ172"/>
    <mergeCell ref="AK172:AO172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P164:AT164"/>
    <mergeCell ref="AU164:AY164"/>
    <mergeCell ref="AZ164:BD164"/>
    <mergeCell ref="BE164:BI164"/>
    <mergeCell ref="A165:C165"/>
    <mergeCell ref="D165:P165"/>
    <mergeCell ref="Q165:U165"/>
    <mergeCell ref="V165:AE165"/>
    <mergeCell ref="AF165:AJ165"/>
    <mergeCell ref="AK165:AO165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P162:AT162"/>
    <mergeCell ref="AU162:AY162"/>
    <mergeCell ref="AZ162:BD162"/>
    <mergeCell ref="BE162:BI162"/>
    <mergeCell ref="A163:C163"/>
    <mergeCell ref="D163:P163"/>
    <mergeCell ref="Q163:U163"/>
    <mergeCell ref="V163:AE163"/>
    <mergeCell ref="AF163:AJ163"/>
    <mergeCell ref="AK163:AO163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P158:AT158"/>
    <mergeCell ref="AU158:AY158"/>
    <mergeCell ref="AZ158:BD158"/>
    <mergeCell ref="BE158:BI158"/>
    <mergeCell ref="A159:C159"/>
    <mergeCell ref="D159:P159"/>
    <mergeCell ref="Q159:U159"/>
    <mergeCell ref="V159:AE159"/>
    <mergeCell ref="AF159:AJ159"/>
    <mergeCell ref="AK159:AO159"/>
    <mergeCell ref="A158:C158"/>
    <mergeCell ref="D158:P158"/>
    <mergeCell ref="Q158:U158"/>
    <mergeCell ref="V158:AE158"/>
    <mergeCell ref="AF158:AJ158"/>
    <mergeCell ref="AK158:AO158"/>
    <mergeCell ref="A157:C157"/>
    <mergeCell ref="D157:P157"/>
    <mergeCell ref="Q157:U157"/>
    <mergeCell ref="V157:AE157"/>
    <mergeCell ref="AF157:AJ157"/>
    <mergeCell ref="AK157:AO157"/>
    <mergeCell ref="BT149:BX149"/>
    <mergeCell ref="AP149:AT149"/>
    <mergeCell ref="AU149:AY149"/>
    <mergeCell ref="AZ149:BD149"/>
    <mergeCell ref="BE149:BI149"/>
    <mergeCell ref="BJ149:BN149"/>
    <mergeCell ref="BO149:BS149"/>
    <mergeCell ref="BE148:BI148"/>
    <mergeCell ref="BJ148:BN148"/>
    <mergeCell ref="BO148:BS148"/>
    <mergeCell ref="BT148:BX148"/>
    <mergeCell ref="A149:C149"/>
    <mergeCell ref="D149:P149"/>
    <mergeCell ref="Q149:U149"/>
    <mergeCell ref="V149:AE149"/>
    <mergeCell ref="AF149:AJ149"/>
    <mergeCell ref="AK149:AO149"/>
    <mergeCell ref="BT147:BX147"/>
    <mergeCell ref="A148:C148"/>
    <mergeCell ref="D148:P148"/>
    <mergeCell ref="Q148:U148"/>
    <mergeCell ref="V148:AE148"/>
    <mergeCell ref="AF148:AJ148"/>
    <mergeCell ref="AK148:AO148"/>
    <mergeCell ref="AP148:AT148"/>
    <mergeCell ref="AU148:AY148"/>
    <mergeCell ref="AZ148:BD148"/>
    <mergeCell ref="AP147:AT147"/>
    <mergeCell ref="AU147:AY147"/>
    <mergeCell ref="AZ147:BD147"/>
    <mergeCell ref="BE147:BI147"/>
    <mergeCell ref="BJ147:BN147"/>
    <mergeCell ref="BO147:BS147"/>
    <mergeCell ref="BE146:BI146"/>
    <mergeCell ref="BJ146:BN146"/>
    <mergeCell ref="BO146:BS146"/>
    <mergeCell ref="BT146:BX146"/>
    <mergeCell ref="A147:C147"/>
    <mergeCell ref="D147:P147"/>
    <mergeCell ref="Q147:U147"/>
    <mergeCell ref="V147:AE147"/>
    <mergeCell ref="AF147:AJ147"/>
    <mergeCell ref="AK147:AO147"/>
    <mergeCell ref="BT145:BX145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AP145:AT145"/>
    <mergeCell ref="AU145:AY145"/>
    <mergeCell ref="AZ145:BD145"/>
    <mergeCell ref="BE145:BI145"/>
    <mergeCell ref="BJ145:BN145"/>
    <mergeCell ref="BO145:BS145"/>
    <mergeCell ref="BE144:BI144"/>
    <mergeCell ref="BJ144:BN144"/>
    <mergeCell ref="BO144:BS144"/>
    <mergeCell ref="BT144:BX144"/>
    <mergeCell ref="A145:C145"/>
    <mergeCell ref="D145:P145"/>
    <mergeCell ref="Q145:U145"/>
    <mergeCell ref="V145:AE145"/>
    <mergeCell ref="AF145:AJ145"/>
    <mergeCell ref="AK145:AO145"/>
    <mergeCell ref="BT143:BX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AP143:AT143"/>
    <mergeCell ref="AU143:AY143"/>
    <mergeCell ref="AZ143:BD143"/>
    <mergeCell ref="BE143:BI143"/>
    <mergeCell ref="BJ143:BN143"/>
    <mergeCell ref="BO143:BS143"/>
    <mergeCell ref="BE142:BI142"/>
    <mergeCell ref="BJ142:BN142"/>
    <mergeCell ref="BO142:BS142"/>
    <mergeCell ref="BT142:BX142"/>
    <mergeCell ref="A143:C143"/>
    <mergeCell ref="D143:P143"/>
    <mergeCell ref="Q143:U143"/>
    <mergeCell ref="V143:AE143"/>
    <mergeCell ref="AF143:AJ143"/>
    <mergeCell ref="AK143:AO143"/>
    <mergeCell ref="BT141:BX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AP141:AT141"/>
    <mergeCell ref="AU141:AY141"/>
    <mergeCell ref="AZ141:BD141"/>
    <mergeCell ref="BE141:BI141"/>
    <mergeCell ref="BJ141:BN141"/>
    <mergeCell ref="BO141:BS141"/>
    <mergeCell ref="BE140:BI140"/>
    <mergeCell ref="BJ140:BN140"/>
    <mergeCell ref="BO140:BS140"/>
    <mergeCell ref="BT140:BX140"/>
    <mergeCell ref="A141:C141"/>
    <mergeCell ref="D141:P141"/>
    <mergeCell ref="Q141:U141"/>
    <mergeCell ref="V141:AE141"/>
    <mergeCell ref="AF141:AJ141"/>
    <mergeCell ref="AK141:AO141"/>
    <mergeCell ref="BT139:BX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AP139:AT139"/>
    <mergeCell ref="AU139:AY139"/>
    <mergeCell ref="AZ139:BD139"/>
    <mergeCell ref="BE139:BI139"/>
    <mergeCell ref="BJ139:BN139"/>
    <mergeCell ref="BO139:BS139"/>
    <mergeCell ref="BE138:BI138"/>
    <mergeCell ref="BJ138:BN138"/>
    <mergeCell ref="BO138:BS138"/>
    <mergeCell ref="BT138:BX138"/>
    <mergeCell ref="A139:C139"/>
    <mergeCell ref="D139:P139"/>
    <mergeCell ref="Q139:U139"/>
    <mergeCell ref="V139:AE139"/>
    <mergeCell ref="AF139:AJ139"/>
    <mergeCell ref="AK139:AO139"/>
    <mergeCell ref="BT137:BX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AP137:AT137"/>
    <mergeCell ref="AU137:AY137"/>
    <mergeCell ref="AZ137:BD137"/>
    <mergeCell ref="BE137:BI137"/>
    <mergeCell ref="BJ137:BN137"/>
    <mergeCell ref="BO137:BS137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BE134:BI134"/>
    <mergeCell ref="BJ134:BN134"/>
    <mergeCell ref="BO134:BS134"/>
    <mergeCell ref="BT134:BX134"/>
    <mergeCell ref="A135:C135"/>
    <mergeCell ref="D135:P135"/>
    <mergeCell ref="Q135:U135"/>
    <mergeCell ref="V135:AE135"/>
    <mergeCell ref="AF135:AJ135"/>
    <mergeCell ref="AK135:AO135"/>
    <mergeCell ref="BT133:BX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AP133:AT133"/>
    <mergeCell ref="AU133:AY133"/>
    <mergeCell ref="AZ133:BD133"/>
    <mergeCell ref="BE133:BI133"/>
    <mergeCell ref="BJ133:BN133"/>
    <mergeCell ref="BO133:BS133"/>
    <mergeCell ref="BE132:BI132"/>
    <mergeCell ref="BJ132:BN132"/>
    <mergeCell ref="BO132:BS132"/>
    <mergeCell ref="BT132:BX132"/>
    <mergeCell ref="A133:C133"/>
    <mergeCell ref="D133:P133"/>
    <mergeCell ref="Q133:U133"/>
    <mergeCell ref="V133:AE133"/>
    <mergeCell ref="AF133:AJ133"/>
    <mergeCell ref="AK133:AO133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BD122:BH122"/>
    <mergeCell ref="A122:C122"/>
    <mergeCell ref="D122:T122"/>
    <mergeCell ref="U122:Y122"/>
    <mergeCell ref="Z122:AD122"/>
    <mergeCell ref="AE122:AI122"/>
    <mergeCell ref="BU113:BY113"/>
    <mergeCell ref="AS113:AW113"/>
    <mergeCell ref="AX113:BA113"/>
    <mergeCell ref="BB113:BF113"/>
    <mergeCell ref="BG113:BK113"/>
    <mergeCell ref="BL113:BP113"/>
    <mergeCell ref="BQ113:BT113"/>
    <mergeCell ref="A113:C113"/>
    <mergeCell ref="D113:T113"/>
    <mergeCell ref="U113:Y113"/>
    <mergeCell ref="Z113:AD113"/>
    <mergeCell ref="AE113:AH113"/>
    <mergeCell ref="AI113:AM113"/>
    <mergeCell ref="AN113:AR113"/>
    <mergeCell ref="AW94:BA94"/>
    <mergeCell ref="BB94:BF94"/>
    <mergeCell ref="BG94:BK94"/>
    <mergeCell ref="AW93:BA93"/>
    <mergeCell ref="BB93:BF93"/>
    <mergeCell ref="BG93:BK93"/>
    <mergeCell ref="A94:D94"/>
    <mergeCell ref="E94:W94"/>
    <mergeCell ref="X94:AB94"/>
    <mergeCell ref="AC94:AG94"/>
    <mergeCell ref="AH94:AL94"/>
    <mergeCell ref="AM94:AQ94"/>
    <mergeCell ref="AR94:AV94"/>
    <mergeCell ref="AW92:BA92"/>
    <mergeCell ref="BB92:BF92"/>
    <mergeCell ref="BG92:BK92"/>
    <mergeCell ref="A93:D93"/>
    <mergeCell ref="E93:W93"/>
    <mergeCell ref="X93:AB93"/>
    <mergeCell ref="AC93:AG93"/>
    <mergeCell ref="AH93:AL93"/>
    <mergeCell ref="AM93:AQ93"/>
    <mergeCell ref="AR93:AV93"/>
    <mergeCell ref="AW91:BA91"/>
    <mergeCell ref="BB91:BF91"/>
    <mergeCell ref="BG91:BK91"/>
    <mergeCell ref="A92:D92"/>
    <mergeCell ref="E92:W92"/>
    <mergeCell ref="X92:AB92"/>
    <mergeCell ref="AC92:AG92"/>
    <mergeCell ref="AH92:AL92"/>
    <mergeCell ref="AM92:AQ92"/>
    <mergeCell ref="AR92:AV92"/>
    <mergeCell ref="AW90:BA90"/>
    <mergeCell ref="BB90:BF90"/>
    <mergeCell ref="BG90:BK90"/>
    <mergeCell ref="A91:D91"/>
    <mergeCell ref="E91:W91"/>
    <mergeCell ref="X91:AB91"/>
    <mergeCell ref="AC91:AG91"/>
    <mergeCell ref="AH91:AL91"/>
    <mergeCell ref="AM91:AQ91"/>
    <mergeCell ref="AR91:AV91"/>
    <mergeCell ref="AW89:BA89"/>
    <mergeCell ref="BB89:BF89"/>
    <mergeCell ref="BG89:BK89"/>
    <mergeCell ref="A90:D90"/>
    <mergeCell ref="E90:W90"/>
    <mergeCell ref="X90:AB90"/>
    <mergeCell ref="AC90:AG90"/>
    <mergeCell ref="AH90:AL90"/>
    <mergeCell ref="AM90:AQ90"/>
    <mergeCell ref="AR90:AV90"/>
    <mergeCell ref="AW88:BA88"/>
    <mergeCell ref="BB88:BF88"/>
    <mergeCell ref="BG88:BK88"/>
    <mergeCell ref="A89:D89"/>
    <mergeCell ref="E89:W89"/>
    <mergeCell ref="X89:AB89"/>
    <mergeCell ref="AC89:AG89"/>
    <mergeCell ref="AH89:AL89"/>
    <mergeCell ref="AM89:AQ89"/>
    <mergeCell ref="AR89:AV89"/>
    <mergeCell ref="AW87:BA87"/>
    <mergeCell ref="BB87:BF87"/>
    <mergeCell ref="BG87:BK87"/>
    <mergeCell ref="A88:D88"/>
    <mergeCell ref="E88:W88"/>
    <mergeCell ref="X88:AB88"/>
    <mergeCell ref="AC88:AG88"/>
    <mergeCell ref="AH88:AL88"/>
    <mergeCell ref="AM88:AQ88"/>
    <mergeCell ref="AR88:AV88"/>
    <mergeCell ref="AW86:BA86"/>
    <mergeCell ref="BB86:BF86"/>
    <mergeCell ref="BG86:BK86"/>
    <mergeCell ref="A87:D87"/>
    <mergeCell ref="E87:W87"/>
    <mergeCell ref="X87:AB87"/>
    <mergeCell ref="AC87:AG87"/>
    <mergeCell ref="AH87:AL87"/>
    <mergeCell ref="AM87:AQ87"/>
    <mergeCell ref="AR87:AV87"/>
    <mergeCell ref="AW85:BA85"/>
    <mergeCell ref="BB85:BF85"/>
    <mergeCell ref="BG85:BK85"/>
    <mergeCell ref="A86:D86"/>
    <mergeCell ref="E86:W86"/>
    <mergeCell ref="X86:AB86"/>
    <mergeCell ref="AC86:AG86"/>
    <mergeCell ref="AH86:AL86"/>
    <mergeCell ref="AM86:AQ86"/>
    <mergeCell ref="AR86:AV86"/>
    <mergeCell ref="AW84:BA84"/>
    <mergeCell ref="BB84:BF84"/>
    <mergeCell ref="BG84:BK84"/>
    <mergeCell ref="A85:D85"/>
    <mergeCell ref="E85:W85"/>
    <mergeCell ref="X85:AB85"/>
    <mergeCell ref="AC85:AG85"/>
    <mergeCell ref="AH85:AL85"/>
    <mergeCell ref="AM85:AQ85"/>
    <mergeCell ref="AR85:AV85"/>
    <mergeCell ref="E84:W84"/>
    <mergeCell ref="X84:AB84"/>
    <mergeCell ref="AC84:AG84"/>
    <mergeCell ref="AH84:AL84"/>
    <mergeCell ref="AM84:AQ84"/>
    <mergeCell ref="AR84:AV84"/>
    <mergeCell ref="A83:D83"/>
    <mergeCell ref="E83:W83"/>
    <mergeCell ref="X83:AB83"/>
    <mergeCell ref="AC83:AG83"/>
    <mergeCell ref="AH83:AL83"/>
    <mergeCell ref="AM83:AQ83"/>
    <mergeCell ref="AR83:AV83"/>
    <mergeCell ref="BU66:BY66"/>
    <mergeCell ref="AS66:AW66"/>
    <mergeCell ref="AX66:BA66"/>
    <mergeCell ref="BB66:BF66"/>
    <mergeCell ref="BG66:BK66"/>
    <mergeCell ref="BL66:BP66"/>
    <mergeCell ref="BQ66:BT66"/>
    <mergeCell ref="BL65:BP65"/>
    <mergeCell ref="BQ65:BT65"/>
    <mergeCell ref="BU65:BY65"/>
    <mergeCell ref="A66:D66"/>
    <mergeCell ref="E66:T66"/>
    <mergeCell ref="U66:Y66"/>
    <mergeCell ref="Z66:AD66"/>
    <mergeCell ref="AE66:AH66"/>
    <mergeCell ref="AI66:AM66"/>
    <mergeCell ref="AN66:AR66"/>
    <mergeCell ref="AI65:AM65"/>
    <mergeCell ref="AN65:AR65"/>
    <mergeCell ref="AS65:AW65"/>
    <mergeCell ref="AX65:BA65"/>
    <mergeCell ref="BB65:BF65"/>
    <mergeCell ref="BG65:BK65"/>
    <mergeCell ref="BB64:BF64"/>
    <mergeCell ref="BG64:BK64"/>
    <mergeCell ref="BL64:BP64"/>
    <mergeCell ref="BQ64:BT64"/>
    <mergeCell ref="BU64:BY64"/>
    <mergeCell ref="A65:D65"/>
    <mergeCell ref="E65:T65"/>
    <mergeCell ref="U65:Y65"/>
    <mergeCell ref="Z65:AD65"/>
    <mergeCell ref="AE65:AH65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S64:AW64"/>
    <mergeCell ref="AX64:BA64"/>
    <mergeCell ref="AS63:AW63"/>
    <mergeCell ref="AX63:BA63"/>
    <mergeCell ref="BB63:BF63"/>
    <mergeCell ref="BG63:BK63"/>
    <mergeCell ref="BL63:BP63"/>
    <mergeCell ref="BQ63:BT63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AI63:AM63"/>
    <mergeCell ref="AN63:AR63"/>
    <mergeCell ref="AI62:AM62"/>
    <mergeCell ref="AN62:AR62"/>
    <mergeCell ref="AS62:AW62"/>
    <mergeCell ref="AX62:BA62"/>
    <mergeCell ref="BB62:BF62"/>
    <mergeCell ref="BG62:BK62"/>
    <mergeCell ref="BB61:BF61"/>
    <mergeCell ref="BG61:BK61"/>
    <mergeCell ref="BL61:BP61"/>
    <mergeCell ref="BQ61:BT61"/>
    <mergeCell ref="BU61:BY61"/>
    <mergeCell ref="A62:D62"/>
    <mergeCell ref="E62:T62"/>
    <mergeCell ref="U62:Y62"/>
    <mergeCell ref="Z62:AD62"/>
    <mergeCell ref="AE62:AH62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AS61:AW61"/>
    <mergeCell ref="AX61:BA61"/>
    <mergeCell ref="AS60:AW60"/>
    <mergeCell ref="AX60:BA60"/>
    <mergeCell ref="BB60:BF60"/>
    <mergeCell ref="BG60:BK60"/>
    <mergeCell ref="BL60:BP60"/>
    <mergeCell ref="BQ60:BT60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BG44:BK44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AW43:BA43"/>
    <mergeCell ref="BB43:BF43"/>
    <mergeCell ref="A42:D42"/>
    <mergeCell ref="E42:W42"/>
    <mergeCell ref="X42:AB42"/>
    <mergeCell ref="AC42:AG42"/>
    <mergeCell ref="AH42:AL42"/>
    <mergeCell ref="BU33:BY33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76:AA276"/>
    <mergeCell ref="AH276:AP276"/>
    <mergeCell ref="AU276:BF276"/>
    <mergeCell ref="AH277:AP277"/>
    <mergeCell ref="AU277:BF277"/>
    <mergeCell ref="A31:D31"/>
    <mergeCell ref="E31:T31"/>
    <mergeCell ref="U31:Y31"/>
    <mergeCell ref="Z31:AD31"/>
    <mergeCell ref="AE31:AH31"/>
    <mergeCell ref="A269:BL269"/>
    <mergeCell ref="A273:AA273"/>
    <mergeCell ref="AH273:AP273"/>
    <mergeCell ref="AU273:BF273"/>
    <mergeCell ref="AH274:AP274"/>
    <mergeCell ref="AU274:BF274"/>
    <mergeCell ref="AW261:BD261"/>
    <mergeCell ref="BE261:BL261"/>
    <mergeCell ref="A263:BL263"/>
    <mergeCell ref="A264:BL264"/>
    <mergeCell ref="A267:BL267"/>
    <mergeCell ref="A268:BL268"/>
    <mergeCell ref="AQ260:AV260"/>
    <mergeCell ref="AW260:BD260"/>
    <mergeCell ref="BE260:BL260"/>
    <mergeCell ref="A261:F261"/>
    <mergeCell ref="G261:S261"/>
    <mergeCell ref="T261:Y261"/>
    <mergeCell ref="Z261:AD261"/>
    <mergeCell ref="AE261:AJ261"/>
    <mergeCell ref="AK261:AP261"/>
    <mergeCell ref="AQ261:AV261"/>
    <mergeCell ref="A260:F260"/>
    <mergeCell ref="G260:S260"/>
    <mergeCell ref="T260:Y260"/>
    <mergeCell ref="Z260:AD260"/>
    <mergeCell ref="AE260:AJ260"/>
    <mergeCell ref="AK260:AP260"/>
    <mergeCell ref="BE257:BL258"/>
    <mergeCell ref="A259:F259"/>
    <mergeCell ref="G259:S259"/>
    <mergeCell ref="T259:Y259"/>
    <mergeCell ref="Z259:AD259"/>
    <mergeCell ref="AE259:AJ259"/>
    <mergeCell ref="AK259:AP259"/>
    <mergeCell ref="AQ259:AV259"/>
    <mergeCell ref="AW259:BD259"/>
    <mergeCell ref="BE259:BL259"/>
    <mergeCell ref="A255:BL255"/>
    <mergeCell ref="A256:BL256"/>
    <mergeCell ref="A257:F258"/>
    <mergeCell ref="G257:S258"/>
    <mergeCell ref="T257:Y258"/>
    <mergeCell ref="Z257:AD258"/>
    <mergeCell ref="AE257:AJ258"/>
    <mergeCell ref="AK257:AP258"/>
    <mergeCell ref="AQ257:AV258"/>
    <mergeCell ref="AW257:BD258"/>
    <mergeCell ref="AJ253:AN253"/>
    <mergeCell ref="AO253:AS253"/>
    <mergeCell ref="AT253:AW253"/>
    <mergeCell ref="AX253:BB253"/>
    <mergeCell ref="BC253:BG253"/>
    <mergeCell ref="BH253:BL253"/>
    <mergeCell ref="A253:F253"/>
    <mergeCell ref="G253:P253"/>
    <mergeCell ref="Q253:U253"/>
    <mergeCell ref="V253:Y253"/>
    <mergeCell ref="Z253:AD253"/>
    <mergeCell ref="AE253:AI253"/>
    <mergeCell ref="AJ252:AN252"/>
    <mergeCell ref="AO252:AS252"/>
    <mergeCell ref="AT252:AW252"/>
    <mergeCell ref="AX252:BB252"/>
    <mergeCell ref="BC252:BG252"/>
    <mergeCell ref="BH252:BL252"/>
    <mergeCell ref="A252:F252"/>
    <mergeCell ref="G252:P252"/>
    <mergeCell ref="Q252:U252"/>
    <mergeCell ref="V252:Y252"/>
    <mergeCell ref="Z252:AD252"/>
    <mergeCell ref="AE252:AI252"/>
    <mergeCell ref="AJ251:AN251"/>
    <mergeCell ref="AO251:AS251"/>
    <mergeCell ref="AT251:AW251"/>
    <mergeCell ref="AX251:BB251"/>
    <mergeCell ref="BC251:BG251"/>
    <mergeCell ref="BH251:BL251"/>
    <mergeCell ref="A251:F251"/>
    <mergeCell ref="G251:P251"/>
    <mergeCell ref="Q251:U251"/>
    <mergeCell ref="V251:Y251"/>
    <mergeCell ref="Z251:AD251"/>
    <mergeCell ref="AE251:AI251"/>
    <mergeCell ref="AT249:AW250"/>
    <mergeCell ref="AX249:BG249"/>
    <mergeCell ref="BH249:BL250"/>
    <mergeCell ref="Z250:AD250"/>
    <mergeCell ref="AE250:AI250"/>
    <mergeCell ref="AX250:BB250"/>
    <mergeCell ref="BC250:BG250"/>
    <mergeCell ref="A247:BL247"/>
    <mergeCell ref="A248:F250"/>
    <mergeCell ref="G248:P250"/>
    <mergeCell ref="Q248:AN248"/>
    <mergeCell ref="AO248:BL248"/>
    <mergeCell ref="Q249:U250"/>
    <mergeCell ref="V249:Y250"/>
    <mergeCell ref="Z249:AI249"/>
    <mergeCell ref="AJ249:AN250"/>
    <mergeCell ref="AO249:AS250"/>
    <mergeCell ref="AK244:AP244"/>
    <mergeCell ref="AQ244:AV244"/>
    <mergeCell ref="AW244:BA244"/>
    <mergeCell ref="BB244:BF244"/>
    <mergeCell ref="BG244:BL244"/>
    <mergeCell ref="A246:BL246"/>
    <mergeCell ref="AK243:AP243"/>
    <mergeCell ref="AQ243:AV243"/>
    <mergeCell ref="AW243:BA243"/>
    <mergeCell ref="BB243:BF243"/>
    <mergeCell ref="BG243:BL243"/>
    <mergeCell ref="A244:F244"/>
    <mergeCell ref="G244:S244"/>
    <mergeCell ref="T244:Y244"/>
    <mergeCell ref="Z244:AD244"/>
    <mergeCell ref="AE244:AJ244"/>
    <mergeCell ref="AK242:AP242"/>
    <mergeCell ref="AQ242:AV242"/>
    <mergeCell ref="AW242:BA242"/>
    <mergeCell ref="BB242:BF242"/>
    <mergeCell ref="BG242:BL242"/>
    <mergeCell ref="A243:F243"/>
    <mergeCell ref="G243:S243"/>
    <mergeCell ref="T243:Y243"/>
    <mergeCell ref="Z243:AD243"/>
    <mergeCell ref="AE243:AJ243"/>
    <mergeCell ref="AQ240:AV241"/>
    <mergeCell ref="AW240:BF240"/>
    <mergeCell ref="BG240:BL241"/>
    <mergeCell ref="AW241:BA241"/>
    <mergeCell ref="BB241:BF241"/>
    <mergeCell ref="A242:F242"/>
    <mergeCell ref="G242:S242"/>
    <mergeCell ref="T242:Y242"/>
    <mergeCell ref="Z242:AD242"/>
    <mergeCell ref="AE242:AJ242"/>
    <mergeCell ref="A240:F241"/>
    <mergeCell ref="G240:S241"/>
    <mergeCell ref="T240:Y241"/>
    <mergeCell ref="Z240:AD241"/>
    <mergeCell ref="AE240:AJ241"/>
    <mergeCell ref="AK240:AP241"/>
    <mergeCell ref="BP230:BS230"/>
    <mergeCell ref="A233:BL233"/>
    <mergeCell ref="A234:BL234"/>
    <mergeCell ref="A237:BL237"/>
    <mergeCell ref="A238:BL238"/>
    <mergeCell ref="A239:BL239"/>
    <mergeCell ref="AO230:AR230"/>
    <mergeCell ref="AS230:AW230"/>
    <mergeCell ref="AX230:BA230"/>
    <mergeCell ref="BB230:BF230"/>
    <mergeCell ref="BG230:BJ230"/>
    <mergeCell ref="BK230:BO230"/>
    <mergeCell ref="BB229:BF229"/>
    <mergeCell ref="BG229:BJ229"/>
    <mergeCell ref="BK229:BO229"/>
    <mergeCell ref="BP229:BS229"/>
    <mergeCell ref="A230:M230"/>
    <mergeCell ref="N230:U230"/>
    <mergeCell ref="V230:Z230"/>
    <mergeCell ref="AA230:AE230"/>
    <mergeCell ref="AF230:AI230"/>
    <mergeCell ref="AJ230:AN230"/>
    <mergeCell ref="BP228:BS228"/>
    <mergeCell ref="A229:M229"/>
    <mergeCell ref="N229:U229"/>
    <mergeCell ref="V229:Z229"/>
    <mergeCell ref="AA229:AE229"/>
    <mergeCell ref="AF229:AI229"/>
    <mergeCell ref="AJ229:AN229"/>
    <mergeCell ref="AO229:AR229"/>
    <mergeCell ref="AS229:AW229"/>
    <mergeCell ref="AX229:BA229"/>
    <mergeCell ref="AO228:AR228"/>
    <mergeCell ref="AS228:AW228"/>
    <mergeCell ref="AX228:BA228"/>
    <mergeCell ref="BB228:BF228"/>
    <mergeCell ref="BG228:BJ228"/>
    <mergeCell ref="BK228:BO228"/>
    <mergeCell ref="BB227:BF227"/>
    <mergeCell ref="BG227:BJ227"/>
    <mergeCell ref="BK227:BO227"/>
    <mergeCell ref="BP227:BS227"/>
    <mergeCell ref="A228:M228"/>
    <mergeCell ref="N228:U228"/>
    <mergeCell ref="V228:Z228"/>
    <mergeCell ref="AA228:AE228"/>
    <mergeCell ref="AF228:AI228"/>
    <mergeCell ref="AJ228:AN228"/>
    <mergeCell ref="AA227:AE227"/>
    <mergeCell ref="AF227:AI227"/>
    <mergeCell ref="AJ227:AN227"/>
    <mergeCell ref="AO227:AR227"/>
    <mergeCell ref="AS227:AW227"/>
    <mergeCell ref="AX227:BA227"/>
    <mergeCell ref="A224:BL224"/>
    <mergeCell ref="A225:BM225"/>
    <mergeCell ref="A226:M227"/>
    <mergeCell ref="N226:U227"/>
    <mergeCell ref="V226:Z227"/>
    <mergeCell ref="AA226:AI226"/>
    <mergeCell ref="AJ226:AR226"/>
    <mergeCell ref="AS226:BA226"/>
    <mergeCell ref="BB226:BJ226"/>
    <mergeCell ref="BK226:BS226"/>
    <mergeCell ref="AZ218:BD218"/>
    <mergeCell ref="A219:F219"/>
    <mergeCell ref="G219:S219"/>
    <mergeCell ref="T219:Z219"/>
    <mergeCell ref="AA219:AE219"/>
    <mergeCell ref="AF219:AJ219"/>
    <mergeCell ref="AK219:AO219"/>
    <mergeCell ref="AP219:AT219"/>
    <mergeCell ref="AU219:AY219"/>
    <mergeCell ref="AZ219:BD219"/>
    <mergeCell ref="AU217:AY217"/>
    <mergeCell ref="AZ217:BD217"/>
    <mergeCell ref="A218:F218"/>
    <mergeCell ref="G218:S218"/>
    <mergeCell ref="T218:Z218"/>
    <mergeCell ref="AA218:AE218"/>
    <mergeCell ref="AF218:AJ218"/>
    <mergeCell ref="AK218:AO218"/>
    <mergeCell ref="AP218:AT218"/>
    <mergeCell ref="AU218:AY218"/>
    <mergeCell ref="AP216:AT216"/>
    <mergeCell ref="AU216:AY216"/>
    <mergeCell ref="AZ216:BD216"/>
    <mergeCell ref="A217:F217"/>
    <mergeCell ref="G217:S217"/>
    <mergeCell ref="T217:Z217"/>
    <mergeCell ref="AA217:AE217"/>
    <mergeCell ref="AF217:AJ217"/>
    <mergeCell ref="AK217:AO217"/>
    <mergeCell ref="AP217:AT217"/>
    <mergeCell ref="A213:BL213"/>
    <mergeCell ref="A214:BD214"/>
    <mergeCell ref="A215:F216"/>
    <mergeCell ref="G215:S216"/>
    <mergeCell ref="T215:Z216"/>
    <mergeCell ref="AA215:AO215"/>
    <mergeCell ref="AP215:BD215"/>
    <mergeCell ref="AA216:AE216"/>
    <mergeCell ref="AF216:AJ216"/>
    <mergeCell ref="AK216:AO216"/>
    <mergeCell ref="AP209:AT209"/>
    <mergeCell ref="AU209:AY209"/>
    <mergeCell ref="AZ209:BD209"/>
    <mergeCell ref="BE209:BI209"/>
    <mergeCell ref="BJ209:BN209"/>
    <mergeCell ref="BO209:BS209"/>
    <mergeCell ref="A209:F209"/>
    <mergeCell ref="G209:S209"/>
    <mergeCell ref="T209:Z209"/>
    <mergeCell ref="AA209:AE209"/>
    <mergeCell ref="AF209:AJ209"/>
    <mergeCell ref="AK209:AO209"/>
    <mergeCell ref="AP208:AT208"/>
    <mergeCell ref="AU208:AY208"/>
    <mergeCell ref="AZ208:BD208"/>
    <mergeCell ref="BE208:BI208"/>
    <mergeCell ref="BJ208:BN208"/>
    <mergeCell ref="BO208:BS208"/>
    <mergeCell ref="A208:F208"/>
    <mergeCell ref="G208:S208"/>
    <mergeCell ref="T208:Z208"/>
    <mergeCell ref="AA208:AE208"/>
    <mergeCell ref="AF208:AJ208"/>
    <mergeCell ref="AK208:AO208"/>
    <mergeCell ref="AP207:AT207"/>
    <mergeCell ref="AU207:AY207"/>
    <mergeCell ref="AZ207:BD207"/>
    <mergeCell ref="BE207:BI207"/>
    <mergeCell ref="BJ207:BN207"/>
    <mergeCell ref="BO207:BS207"/>
    <mergeCell ref="A207:F207"/>
    <mergeCell ref="G207:S207"/>
    <mergeCell ref="T207:Z207"/>
    <mergeCell ref="AA207:AE207"/>
    <mergeCell ref="AF207:AJ207"/>
    <mergeCell ref="AK207:AO207"/>
    <mergeCell ref="AP206:AT206"/>
    <mergeCell ref="AU206:AY206"/>
    <mergeCell ref="AZ206:BD206"/>
    <mergeCell ref="BE206:BI206"/>
    <mergeCell ref="BJ206:BN206"/>
    <mergeCell ref="BO206:BS206"/>
    <mergeCell ref="A204:BS204"/>
    <mergeCell ref="A205:F206"/>
    <mergeCell ref="G205:S206"/>
    <mergeCell ref="T205:Z206"/>
    <mergeCell ref="AA205:AO205"/>
    <mergeCell ref="AP205:BD205"/>
    <mergeCell ref="BE205:BS205"/>
    <mergeCell ref="AA206:AE206"/>
    <mergeCell ref="AF206:AJ206"/>
    <mergeCell ref="AK206:AO206"/>
    <mergeCell ref="BA197:BC197"/>
    <mergeCell ref="BD197:BF197"/>
    <mergeCell ref="BG197:BI197"/>
    <mergeCell ref="BJ197:BL197"/>
    <mergeCell ref="A202:BL202"/>
    <mergeCell ref="A203:BS203"/>
    <mergeCell ref="AF198:AH198"/>
    <mergeCell ref="AI198:AK198"/>
    <mergeCell ref="AL198:AN198"/>
    <mergeCell ref="AO198:AQ198"/>
    <mergeCell ref="AI197:AK197"/>
    <mergeCell ref="AL197:AN197"/>
    <mergeCell ref="AO197:AQ197"/>
    <mergeCell ref="AR197:AT197"/>
    <mergeCell ref="AU197:AW197"/>
    <mergeCell ref="AX197:AZ197"/>
    <mergeCell ref="BA196:BC196"/>
    <mergeCell ref="BD196:BF196"/>
    <mergeCell ref="BG196:BI196"/>
    <mergeCell ref="BJ196:BL196"/>
    <mergeCell ref="A197:C197"/>
    <mergeCell ref="D197:V197"/>
    <mergeCell ref="W197:Y197"/>
    <mergeCell ref="Z197:AB197"/>
    <mergeCell ref="AC197:AE197"/>
    <mergeCell ref="AF197:AH197"/>
    <mergeCell ref="AI196:AK196"/>
    <mergeCell ref="AL196:AN196"/>
    <mergeCell ref="AO196:AQ196"/>
    <mergeCell ref="AR196:AT196"/>
    <mergeCell ref="AU196:AW196"/>
    <mergeCell ref="AX196:AZ196"/>
    <mergeCell ref="BA195:BC195"/>
    <mergeCell ref="BD195:BF195"/>
    <mergeCell ref="BG195:BI195"/>
    <mergeCell ref="BJ195:BL195"/>
    <mergeCell ref="A196:C196"/>
    <mergeCell ref="D196:V196"/>
    <mergeCell ref="W196:Y196"/>
    <mergeCell ref="Z196:AB196"/>
    <mergeCell ref="AC196:AE196"/>
    <mergeCell ref="AF196:AH196"/>
    <mergeCell ref="AI195:AK195"/>
    <mergeCell ref="AL195:AN195"/>
    <mergeCell ref="AO195:AQ195"/>
    <mergeCell ref="AR195:AT195"/>
    <mergeCell ref="AU195:AW195"/>
    <mergeCell ref="AX195:AZ195"/>
    <mergeCell ref="A195:C195"/>
    <mergeCell ref="D195:V195"/>
    <mergeCell ref="W195:Y195"/>
    <mergeCell ref="Z195:AB195"/>
    <mergeCell ref="AC195:AE195"/>
    <mergeCell ref="AF195:AH195"/>
    <mergeCell ref="BJ193:BL194"/>
    <mergeCell ref="W194:Y194"/>
    <mergeCell ref="Z194:AB194"/>
    <mergeCell ref="AC194:AE194"/>
    <mergeCell ref="AF194:AH194"/>
    <mergeCell ref="AI194:AK194"/>
    <mergeCell ref="AL194:AN194"/>
    <mergeCell ref="AO194:AQ194"/>
    <mergeCell ref="AR194:AT194"/>
    <mergeCell ref="BG192:BL192"/>
    <mergeCell ref="W193:AB193"/>
    <mergeCell ref="AC193:AH193"/>
    <mergeCell ref="AI193:AN193"/>
    <mergeCell ref="AO193:AT193"/>
    <mergeCell ref="AU193:AW194"/>
    <mergeCell ref="AX193:AZ194"/>
    <mergeCell ref="BA193:BC194"/>
    <mergeCell ref="BD193:BF194"/>
    <mergeCell ref="BG193:BI194"/>
    <mergeCell ref="A192:C194"/>
    <mergeCell ref="D192:V194"/>
    <mergeCell ref="W192:AH192"/>
    <mergeCell ref="AI192:AT192"/>
    <mergeCell ref="AU192:AZ192"/>
    <mergeCell ref="BA192:BF192"/>
    <mergeCell ref="AT182:AX182"/>
    <mergeCell ref="AY182:BC182"/>
    <mergeCell ref="BD182:BH182"/>
    <mergeCell ref="BI182:BM182"/>
    <mergeCell ref="BN182:BR182"/>
    <mergeCell ref="A191:BL191"/>
    <mergeCell ref="AT183:AX183"/>
    <mergeCell ref="AY183:BC183"/>
    <mergeCell ref="BD183:BH183"/>
    <mergeCell ref="BI183:BM183"/>
    <mergeCell ref="A182:T182"/>
    <mergeCell ref="U182:Y182"/>
    <mergeCell ref="Z182:AD182"/>
    <mergeCell ref="AE182:AI182"/>
    <mergeCell ref="AJ182:AN182"/>
    <mergeCell ref="AO182:AS182"/>
    <mergeCell ref="AO181:AS181"/>
    <mergeCell ref="AT181:AX181"/>
    <mergeCell ref="AY181:BC181"/>
    <mergeCell ref="BD181:BH181"/>
    <mergeCell ref="BI181:BM181"/>
    <mergeCell ref="BN181:BR181"/>
    <mergeCell ref="AT180:AX180"/>
    <mergeCell ref="AY180:BC180"/>
    <mergeCell ref="BD180:BH180"/>
    <mergeCell ref="BI180:BM180"/>
    <mergeCell ref="BN180:BR180"/>
    <mergeCell ref="A181:T181"/>
    <mergeCell ref="U181:Y181"/>
    <mergeCell ref="Z181:AD181"/>
    <mergeCell ref="AE181:AI181"/>
    <mergeCell ref="AJ181:AN181"/>
    <mergeCell ref="A180:T180"/>
    <mergeCell ref="U180:Y180"/>
    <mergeCell ref="Z180:AD180"/>
    <mergeCell ref="AE180:AI180"/>
    <mergeCell ref="AJ180:AN180"/>
    <mergeCell ref="AO180:AS180"/>
    <mergeCell ref="AO179:AS179"/>
    <mergeCell ref="AT179:AX179"/>
    <mergeCell ref="AY179:BC179"/>
    <mergeCell ref="BD179:BH179"/>
    <mergeCell ref="BI179:BM179"/>
    <mergeCell ref="BN179:BR179"/>
    <mergeCell ref="A178:T179"/>
    <mergeCell ref="U178:AD178"/>
    <mergeCell ref="AE178:AN178"/>
    <mergeCell ref="AO178:AX178"/>
    <mergeCell ref="AY178:BH178"/>
    <mergeCell ref="BI178:BR178"/>
    <mergeCell ref="U179:Y179"/>
    <mergeCell ref="Z179:AD179"/>
    <mergeCell ref="AE179:AI179"/>
    <mergeCell ref="AJ179:AN179"/>
    <mergeCell ref="AP156:AT156"/>
    <mergeCell ref="AU156:AY156"/>
    <mergeCell ref="AZ156:BD156"/>
    <mergeCell ref="BE156:BI156"/>
    <mergeCell ref="A176:BL176"/>
    <mergeCell ref="A177:BR177"/>
    <mergeCell ref="AP157:AT157"/>
    <mergeCell ref="AU157:AY157"/>
    <mergeCell ref="AZ157:BD157"/>
    <mergeCell ref="BE157:BI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P154:AT154"/>
    <mergeCell ref="AU154:AY154"/>
    <mergeCell ref="AZ154:BD154"/>
    <mergeCell ref="BE154:BI154"/>
    <mergeCell ref="A155:C155"/>
    <mergeCell ref="D155:P155"/>
    <mergeCell ref="Q155:U155"/>
    <mergeCell ref="V155:AE155"/>
    <mergeCell ref="AF155:AJ155"/>
    <mergeCell ref="AK155:AO155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BT131:BX131"/>
    <mergeCell ref="A151:BL151"/>
    <mergeCell ref="A152:C153"/>
    <mergeCell ref="D152:P153"/>
    <mergeCell ref="Q152:U153"/>
    <mergeCell ref="V152:AE153"/>
    <mergeCell ref="AF152:AT152"/>
    <mergeCell ref="AU152:BI152"/>
    <mergeCell ref="AF153:AJ153"/>
    <mergeCell ref="AK153:AO153"/>
    <mergeCell ref="AP131:AT131"/>
    <mergeCell ref="AU131:AY131"/>
    <mergeCell ref="AZ131:BD131"/>
    <mergeCell ref="BE131:BI131"/>
    <mergeCell ref="BJ131:BN131"/>
    <mergeCell ref="BO131:BS131"/>
    <mergeCell ref="BE130:BI130"/>
    <mergeCell ref="BJ130:BN130"/>
    <mergeCell ref="BO130:BS130"/>
    <mergeCell ref="BT130:BX130"/>
    <mergeCell ref="A131:C131"/>
    <mergeCell ref="D131:P131"/>
    <mergeCell ref="Q131:U131"/>
    <mergeCell ref="V131:AE131"/>
    <mergeCell ref="AF131:AJ131"/>
    <mergeCell ref="AK131:AO131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A129:C129"/>
    <mergeCell ref="D129:P129"/>
    <mergeCell ref="Q129:U129"/>
    <mergeCell ref="V129:AE129"/>
    <mergeCell ref="AF129:AJ129"/>
    <mergeCell ref="AK129:AO129"/>
    <mergeCell ref="BJ127:BX127"/>
    <mergeCell ref="AF128:AJ128"/>
    <mergeCell ref="AK128:AO128"/>
    <mergeCell ref="AP128:AT128"/>
    <mergeCell ref="AU128:AY128"/>
    <mergeCell ref="AZ128:BD128"/>
    <mergeCell ref="BE128:BI128"/>
    <mergeCell ref="BJ128:BN128"/>
    <mergeCell ref="BO128:BS128"/>
    <mergeCell ref="BT128:BX128"/>
    <mergeCell ref="A127:C128"/>
    <mergeCell ref="D127:P128"/>
    <mergeCell ref="Q127:U128"/>
    <mergeCell ref="V127:AE128"/>
    <mergeCell ref="AF127:AT127"/>
    <mergeCell ref="AU127:BI127"/>
    <mergeCell ref="AO121:AS121"/>
    <mergeCell ref="AT121:AX121"/>
    <mergeCell ref="AY121:BC121"/>
    <mergeCell ref="BD121:BH121"/>
    <mergeCell ref="A125:BL125"/>
    <mergeCell ref="A126:BL126"/>
    <mergeCell ref="AJ122:AN122"/>
    <mergeCell ref="AO122:AS122"/>
    <mergeCell ref="AT122:AX122"/>
    <mergeCell ref="AY122:BC122"/>
    <mergeCell ref="AO120:AS120"/>
    <mergeCell ref="AT120:AX120"/>
    <mergeCell ref="AY120:BC120"/>
    <mergeCell ref="BD120:BH120"/>
    <mergeCell ref="A121:C121"/>
    <mergeCell ref="D121:T121"/>
    <mergeCell ref="U121:Y121"/>
    <mergeCell ref="Z121:AD121"/>
    <mergeCell ref="AE121:AI121"/>
    <mergeCell ref="AJ121:AN121"/>
    <mergeCell ref="AO119:AS119"/>
    <mergeCell ref="AT119:AX119"/>
    <mergeCell ref="AY119:BC119"/>
    <mergeCell ref="BD119:BH119"/>
    <mergeCell ref="A120:C120"/>
    <mergeCell ref="D120:T120"/>
    <mergeCell ref="U120:Y120"/>
    <mergeCell ref="Z120:AD120"/>
    <mergeCell ref="AE120:AI120"/>
    <mergeCell ref="AJ120:AN120"/>
    <mergeCell ref="A119:C119"/>
    <mergeCell ref="D119:T119"/>
    <mergeCell ref="U119:Y119"/>
    <mergeCell ref="Z119:AD119"/>
    <mergeCell ref="AE119:AI119"/>
    <mergeCell ref="AJ119:AN119"/>
    <mergeCell ref="AE118:AI118"/>
    <mergeCell ref="AJ118:AN118"/>
    <mergeCell ref="AO118:AS118"/>
    <mergeCell ref="AT118:AX118"/>
    <mergeCell ref="AY118:BC118"/>
    <mergeCell ref="BD118:BH118"/>
    <mergeCell ref="BQ112:BT112"/>
    <mergeCell ref="BU112:BY112"/>
    <mergeCell ref="A115:BL115"/>
    <mergeCell ref="A116:BH116"/>
    <mergeCell ref="A117:C118"/>
    <mergeCell ref="D117:T118"/>
    <mergeCell ref="U117:AN117"/>
    <mergeCell ref="AO117:BH117"/>
    <mergeCell ref="U118:Y118"/>
    <mergeCell ref="Z118:AD118"/>
    <mergeCell ref="AN112:AR112"/>
    <mergeCell ref="AS112:AW112"/>
    <mergeCell ref="AX112:BA112"/>
    <mergeCell ref="BB112:BF112"/>
    <mergeCell ref="BG112:BK112"/>
    <mergeCell ref="BL112:BP112"/>
    <mergeCell ref="A112:C112"/>
    <mergeCell ref="D112:T112"/>
    <mergeCell ref="U112:Y112"/>
    <mergeCell ref="Z112:AD112"/>
    <mergeCell ref="AE112:AH112"/>
    <mergeCell ref="AI112:AM112"/>
    <mergeCell ref="AX111:BA111"/>
    <mergeCell ref="BB111:BF111"/>
    <mergeCell ref="BG111:BK111"/>
    <mergeCell ref="BL111:BP111"/>
    <mergeCell ref="BQ111:BT111"/>
    <mergeCell ref="BU111:BY111"/>
    <mergeCell ref="BQ110:BT110"/>
    <mergeCell ref="BU110:BY110"/>
    <mergeCell ref="A111:C111"/>
    <mergeCell ref="D111:T111"/>
    <mergeCell ref="U111:Y111"/>
    <mergeCell ref="Z111:AD111"/>
    <mergeCell ref="AE111:AH111"/>
    <mergeCell ref="AI111:AM111"/>
    <mergeCell ref="AN111:AR111"/>
    <mergeCell ref="AS111:AW111"/>
    <mergeCell ref="AN110:AR110"/>
    <mergeCell ref="AS110:AW110"/>
    <mergeCell ref="AX110:BA110"/>
    <mergeCell ref="BB110:BF110"/>
    <mergeCell ref="BG110:BK110"/>
    <mergeCell ref="BL110:BP110"/>
    <mergeCell ref="A110:C110"/>
    <mergeCell ref="D110:T110"/>
    <mergeCell ref="U110:Y110"/>
    <mergeCell ref="Z110:AD110"/>
    <mergeCell ref="AE110:AH110"/>
    <mergeCell ref="AI110:AM110"/>
    <mergeCell ref="AX109:BA109"/>
    <mergeCell ref="BB109:BF109"/>
    <mergeCell ref="BG109:BK109"/>
    <mergeCell ref="BL109:BP109"/>
    <mergeCell ref="BQ109:BT109"/>
    <mergeCell ref="BU109:BY109"/>
    <mergeCell ref="U109:Y109"/>
    <mergeCell ref="Z109:AD109"/>
    <mergeCell ref="AE109:AH109"/>
    <mergeCell ref="AI109:AM109"/>
    <mergeCell ref="AN109:AR109"/>
    <mergeCell ref="AS109:AW109"/>
    <mergeCell ref="BB102:BF102"/>
    <mergeCell ref="BG102:BK102"/>
    <mergeCell ref="A105:BL105"/>
    <mergeCell ref="A106:BL106"/>
    <mergeCell ref="A107:BY107"/>
    <mergeCell ref="A108:C109"/>
    <mergeCell ref="D108:T109"/>
    <mergeCell ref="U108:AM108"/>
    <mergeCell ref="AN108:BF108"/>
    <mergeCell ref="BG108:BY108"/>
    <mergeCell ref="BB101:BF101"/>
    <mergeCell ref="BG101:BK101"/>
    <mergeCell ref="A102:E102"/>
    <mergeCell ref="F102:W102"/>
    <mergeCell ref="X102:AB102"/>
    <mergeCell ref="AC102:AG102"/>
    <mergeCell ref="AH102:AL102"/>
    <mergeCell ref="AM102:AQ102"/>
    <mergeCell ref="AR102:AV102"/>
    <mergeCell ref="AW102:BA102"/>
    <mergeCell ref="BB100:BF100"/>
    <mergeCell ref="BG100:BK100"/>
    <mergeCell ref="A101:E101"/>
    <mergeCell ref="F101:W101"/>
    <mergeCell ref="X101:AB101"/>
    <mergeCell ref="AC101:AG101"/>
    <mergeCell ref="AH101:AL101"/>
    <mergeCell ref="AM101:AQ101"/>
    <mergeCell ref="AR101:AV101"/>
    <mergeCell ref="AW101:BA101"/>
    <mergeCell ref="BB99:BF99"/>
    <mergeCell ref="BG99:BK99"/>
    <mergeCell ref="A100:E100"/>
    <mergeCell ref="F100:W100"/>
    <mergeCell ref="X100:AB100"/>
    <mergeCell ref="AC100:AG100"/>
    <mergeCell ref="AH100:AL100"/>
    <mergeCell ref="AM100:AQ100"/>
    <mergeCell ref="AR100:AV100"/>
    <mergeCell ref="AW100:BA100"/>
    <mergeCell ref="A98:E99"/>
    <mergeCell ref="F98:W99"/>
    <mergeCell ref="X98:AQ98"/>
    <mergeCell ref="AR98:BK98"/>
    <mergeCell ref="X99:AB99"/>
    <mergeCell ref="AC99:AG99"/>
    <mergeCell ref="AH99:AL99"/>
    <mergeCell ref="AM99:AQ99"/>
    <mergeCell ref="AR99:AV99"/>
    <mergeCell ref="AW99:BA99"/>
    <mergeCell ref="AR82:AV82"/>
    <mergeCell ref="AW82:BA82"/>
    <mergeCell ref="BB82:BF82"/>
    <mergeCell ref="BG82:BK82"/>
    <mergeCell ref="A96:BL96"/>
    <mergeCell ref="A97:BK97"/>
    <mergeCell ref="AW83:BA83"/>
    <mergeCell ref="BB83:BF83"/>
    <mergeCell ref="BG83:BK83"/>
    <mergeCell ref="A84:D84"/>
    <mergeCell ref="AR81:AV81"/>
    <mergeCell ref="AW81:BA81"/>
    <mergeCell ref="BB81:BF81"/>
    <mergeCell ref="BG81:BK81"/>
    <mergeCell ref="A82:D82"/>
    <mergeCell ref="E82:W82"/>
    <mergeCell ref="X82:AB82"/>
    <mergeCell ref="AC82:AG82"/>
    <mergeCell ref="AH82:AL82"/>
    <mergeCell ref="AM82:AQ82"/>
    <mergeCell ref="AR80:AV80"/>
    <mergeCell ref="AW80:BA80"/>
    <mergeCell ref="BB80:BF80"/>
    <mergeCell ref="BG80:BK80"/>
    <mergeCell ref="A81:D81"/>
    <mergeCell ref="E81:W81"/>
    <mergeCell ref="X81:AB81"/>
    <mergeCell ref="AC81:AG81"/>
    <mergeCell ref="AH81:AL81"/>
    <mergeCell ref="AM81:AQ81"/>
    <mergeCell ref="A80:D80"/>
    <mergeCell ref="E80:W80"/>
    <mergeCell ref="X80:AB80"/>
    <mergeCell ref="AC80:AG80"/>
    <mergeCell ref="AH80:AL80"/>
    <mergeCell ref="AM80:AQ80"/>
    <mergeCell ref="AH79:AL79"/>
    <mergeCell ref="AM79:AQ79"/>
    <mergeCell ref="AR79:AV79"/>
    <mergeCell ref="AW79:BA79"/>
    <mergeCell ref="BB79:BF79"/>
    <mergeCell ref="BG79:BK79"/>
    <mergeCell ref="BQ74:BT74"/>
    <mergeCell ref="BU74:BY74"/>
    <mergeCell ref="A76:BL76"/>
    <mergeCell ref="A77:BK77"/>
    <mergeCell ref="A78:D79"/>
    <mergeCell ref="E78:W79"/>
    <mergeCell ref="X78:AQ78"/>
    <mergeCell ref="AR78:BK78"/>
    <mergeCell ref="X79:AB79"/>
    <mergeCell ref="AC79:AG79"/>
    <mergeCell ref="AN74:AR74"/>
    <mergeCell ref="AS74:AW74"/>
    <mergeCell ref="AX74:BA74"/>
    <mergeCell ref="BB74:BF74"/>
    <mergeCell ref="BG74:BK74"/>
    <mergeCell ref="BL74:BP74"/>
    <mergeCell ref="A74:E74"/>
    <mergeCell ref="F74:T74"/>
    <mergeCell ref="U74:Y74"/>
    <mergeCell ref="Z74:AD74"/>
    <mergeCell ref="AE74:AH74"/>
    <mergeCell ref="AI74:AM74"/>
    <mergeCell ref="AX73:BA73"/>
    <mergeCell ref="BB73:BF73"/>
    <mergeCell ref="BG73:BK73"/>
    <mergeCell ref="BL73:BP73"/>
    <mergeCell ref="BQ73:BT73"/>
    <mergeCell ref="BU73:BY73"/>
    <mergeCell ref="BQ72:BT72"/>
    <mergeCell ref="BU72:BY72"/>
    <mergeCell ref="A73:E73"/>
    <mergeCell ref="F73:T73"/>
    <mergeCell ref="U73:Y73"/>
    <mergeCell ref="Z73:AD73"/>
    <mergeCell ref="AE73:AH73"/>
    <mergeCell ref="AI73:AM73"/>
    <mergeCell ref="AN73:AR73"/>
    <mergeCell ref="AS73:AW73"/>
    <mergeCell ref="AN72:AR72"/>
    <mergeCell ref="AS72:AW72"/>
    <mergeCell ref="AX72:BA72"/>
    <mergeCell ref="BB72:BF72"/>
    <mergeCell ref="BG72:BK72"/>
    <mergeCell ref="BL72:BP72"/>
    <mergeCell ref="BG71:BK71"/>
    <mergeCell ref="BL71:BP71"/>
    <mergeCell ref="BQ71:BT71"/>
    <mergeCell ref="BU71:BY71"/>
    <mergeCell ref="A72:E72"/>
    <mergeCell ref="F72:T72"/>
    <mergeCell ref="U72:Y72"/>
    <mergeCell ref="Z72:AD72"/>
    <mergeCell ref="AE72:AH72"/>
    <mergeCell ref="AI72:AM72"/>
    <mergeCell ref="AE71:AH71"/>
    <mergeCell ref="AI71:AM71"/>
    <mergeCell ref="AN71:AR71"/>
    <mergeCell ref="AS71:AW71"/>
    <mergeCell ref="AX71:BA71"/>
    <mergeCell ref="BB71:BF71"/>
    <mergeCell ref="BU54:BY54"/>
    <mergeCell ref="A68:BL68"/>
    <mergeCell ref="A69:BY69"/>
    <mergeCell ref="A70:E71"/>
    <mergeCell ref="F70:T71"/>
    <mergeCell ref="U70:AM70"/>
    <mergeCell ref="AN70:BF70"/>
    <mergeCell ref="BG70:BY70"/>
    <mergeCell ref="U71:Y71"/>
    <mergeCell ref="Z71:AD71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0:D51"/>
    <mergeCell ref="E50:T51"/>
    <mergeCell ref="U50:AM50"/>
    <mergeCell ref="AN50:BF50"/>
    <mergeCell ref="BG50:BY50"/>
    <mergeCell ref="U51:Y51"/>
    <mergeCell ref="Z51:AD51"/>
    <mergeCell ref="AE51:AH51"/>
    <mergeCell ref="AI51:AM51"/>
    <mergeCell ref="AN51:AR51"/>
    <mergeCell ref="AW41:BA41"/>
    <mergeCell ref="BB41:BF41"/>
    <mergeCell ref="BG41:BK41"/>
    <mergeCell ref="A47:BY47"/>
    <mergeCell ref="A48:BY48"/>
    <mergeCell ref="A49:BY49"/>
    <mergeCell ref="AM42:AQ42"/>
    <mergeCell ref="AR42:AV42"/>
    <mergeCell ref="AW42:BA42"/>
    <mergeCell ref="BB42:BF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36:BK36"/>
    <mergeCell ref="A37:D38"/>
    <mergeCell ref="E37:W38"/>
    <mergeCell ref="X37:AQ37"/>
    <mergeCell ref="AR37:BK37"/>
    <mergeCell ref="X38:AB38"/>
    <mergeCell ref="AC38:AG38"/>
    <mergeCell ref="AH38:AL38"/>
    <mergeCell ref="AM38:AQ38"/>
    <mergeCell ref="AR38:AV38"/>
    <mergeCell ref="BB30:BF30"/>
    <mergeCell ref="BG30:BK30"/>
    <mergeCell ref="BL30:BP30"/>
    <mergeCell ref="BQ30:BT30"/>
    <mergeCell ref="BU30:BY30"/>
    <mergeCell ref="A35:BL35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112 A197 A121">
    <cfRule type="cellIs" dxfId="79" priority="84" stopIfTrue="1" operator="equal">
      <formula>A111</formula>
    </cfRule>
  </conditionalFormatting>
  <conditionalFormatting sqref="A131:C131 A156:C156">
    <cfRule type="cellIs" dxfId="78" priority="85" stopIfTrue="1" operator="equal">
      <formula>A130</formula>
    </cfRule>
    <cfRule type="cellIs" dxfId="77" priority="86" stopIfTrue="1" operator="equal">
      <formula>0</formula>
    </cfRule>
  </conditionalFormatting>
  <conditionalFormatting sqref="A113">
    <cfRule type="cellIs" dxfId="76" priority="83" stopIfTrue="1" operator="equal">
      <formula>A112</formula>
    </cfRule>
  </conditionalFormatting>
  <conditionalFormatting sqref="A123">
    <cfRule type="cellIs" dxfId="75" priority="88" stopIfTrue="1" operator="equal">
      <formula>A121</formula>
    </cfRule>
  </conditionalFormatting>
  <conditionalFormatting sqref="A122">
    <cfRule type="cellIs" dxfId="74" priority="81" stopIfTrue="1" operator="equal">
      <formula>A121</formula>
    </cfRule>
  </conditionalFormatting>
  <conditionalFormatting sqref="A198">
    <cfRule type="cellIs" dxfId="73" priority="3" stopIfTrue="1" operator="equal">
      <formula>A197</formula>
    </cfRule>
  </conditionalFormatting>
  <conditionalFormatting sqref="A132:C132">
    <cfRule type="cellIs" dxfId="72" priority="78" stopIfTrue="1" operator="equal">
      <formula>A131</formula>
    </cfRule>
    <cfRule type="cellIs" dxfId="71" priority="79" stopIfTrue="1" operator="equal">
      <formula>0</formula>
    </cfRule>
  </conditionalFormatting>
  <conditionalFormatting sqref="A133:C133">
    <cfRule type="cellIs" dxfId="70" priority="76" stopIfTrue="1" operator="equal">
      <formula>A132</formula>
    </cfRule>
    <cfRule type="cellIs" dxfId="69" priority="77" stopIfTrue="1" operator="equal">
      <formula>0</formula>
    </cfRule>
  </conditionalFormatting>
  <conditionalFormatting sqref="A134:C134">
    <cfRule type="cellIs" dxfId="68" priority="74" stopIfTrue="1" operator="equal">
      <formula>A133</formula>
    </cfRule>
    <cfRule type="cellIs" dxfId="67" priority="75" stopIfTrue="1" operator="equal">
      <formula>0</formula>
    </cfRule>
  </conditionalFormatting>
  <conditionalFormatting sqref="A135:C135">
    <cfRule type="cellIs" dxfId="66" priority="72" stopIfTrue="1" operator="equal">
      <formula>A134</formula>
    </cfRule>
    <cfRule type="cellIs" dxfId="65" priority="73" stopIfTrue="1" operator="equal">
      <formula>0</formula>
    </cfRule>
  </conditionalFormatting>
  <conditionalFormatting sqref="A136:C136">
    <cfRule type="cellIs" dxfId="64" priority="70" stopIfTrue="1" operator="equal">
      <formula>A135</formula>
    </cfRule>
    <cfRule type="cellIs" dxfId="63" priority="71" stopIfTrue="1" operator="equal">
      <formula>0</formula>
    </cfRule>
  </conditionalFormatting>
  <conditionalFormatting sqref="A137:C137">
    <cfRule type="cellIs" dxfId="62" priority="68" stopIfTrue="1" operator="equal">
      <formula>A136</formula>
    </cfRule>
    <cfRule type="cellIs" dxfId="61" priority="69" stopIfTrue="1" operator="equal">
      <formula>0</formula>
    </cfRule>
  </conditionalFormatting>
  <conditionalFormatting sqref="A138:C138">
    <cfRule type="cellIs" dxfId="60" priority="66" stopIfTrue="1" operator="equal">
      <formula>A137</formula>
    </cfRule>
    <cfRule type="cellIs" dxfId="59" priority="67" stopIfTrue="1" operator="equal">
      <formula>0</formula>
    </cfRule>
  </conditionalFormatting>
  <conditionalFormatting sqref="A139:C139">
    <cfRule type="cellIs" dxfId="58" priority="64" stopIfTrue="1" operator="equal">
      <formula>A138</formula>
    </cfRule>
    <cfRule type="cellIs" dxfId="57" priority="65" stopIfTrue="1" operator="equal">
      <formula>0</formula>
    </cfRule>
  </conditionalFormatting>
  <conditionalFormatting sqref="A140:C140">
    <cfRule type="cellIs" dxfId="56" priority="62" stopIfTrue="1" operator="equal">
      <formula>A139</formula>
    </cfRule>
    <cfRule type="cellIs" dxfId="55" priority="63" stopIfTrue="1" operator="equal">
      <formula>0</formula>
    </cfRule>
  </conditionalFormatting>
  <conditionalFormatting sqref="A141:C141">
    <cfRule type="cellIs" dxfId="54" priority="60" stopIfTrue="1" operator="equal">
      <formula>A140</formula>
    </cfRule>
    <cfRule type="cellIs" dxfId="53" priority="61" stopIfTrue="1" operator="equal">
      <formula>0</formula>
    </cfRule>
  </conditionalFormatting>
  <conditionalFormatting sqref="A142:C142">
    <cfRule type="cellIs" dxfId="52" priority="58" stopIfTrue="1" operator="equal">
      <formula>A141</formula>
    </cfRule>
    <cfRule type="cellIs" dxfId="51" priority="59" stopIfTrue="1" operator="equal">
      <formula>0</formula>
    </cfRule>
  </conditionalFormatting>
  <conditionalFormatting sqref="A143:C143">
    <cfRule type="cellIs" dxfId="50" priority="56" stopIfTrue="1" operator="equal">
      <formula>A142</formula>
    </cfRule>
    <cfRule type="cellIs" dxfId="49" priority="57" stopIfTrue="1" operator="equal">
      <formula>0</formula>
    </cfRule>
  </conditionalFormatting>
  <conditionalFormatting sqref="A144:C144">
    <cfRule type="cellIs" dxfId="48" priority="54" stopIfTrue="1" operator="equal">
      <formula>A143</formula>
    </cfRule>
    <cfRule type="cellIs" dxfId="47" priority="55" stopIfTrue="1" operator="equal">
      <formula>0</formula>
    </cfRule>
  </conditionalFormatting>
  <conditionalFormatting sqref="A145:C145">
    <cfRule type="cellIs" dxfId="46" priority="52" stopIfTrue="1" operator="equal">
      <formula>A144</formula>
    </cfRule>
    <cfRule type="cellIs" dxfId="45" priority="53" stopIfTrue="1" operator="equal">
      <formula>0</formula>
    </cfRule>
  </conditionalFormatting>
  <conditionalFormatting sqref="A146:C146">
    <cfRule type="cellIs" dxfId="44" priority="50" stopIfTrue="1" operator="equal">
      <formula>A145</formula>
    </cfRule>
    <cfRule type="cellIs" dxfId="43" priority="51" stopIfTrue="1" operator="equal">
      <formula>0</formula>
    </cfRule>
  </conditionalFormatting>
  <conditionalFormatting sqref="A147:C147">
    <cfRule type="cellIs" dxfId="42" priority="48" stopIfTrue="1" operator="equal">
      <formula>A146</formula>
    </cfRule>
    <cfRule type="cellIs" dxfId="41" priority="49" stopIfTrue="1" operator="equal">
      <formula>0</formula>
    </cfRule>
  </conditionalFormatting>
  <conditionalFormatting sqref="A148:C148">
    <cfRule type="cellIs" dxfId="40" priority="46" stopIfTrue="1" operator="equal">
      <formula>A147</formula>
    </cfRule>
    <cfRule type="cellIs" dxfId="39" priority="47" stopIfTrue="1" operator="equal">
      <formula>0</formula>
    </cfRule>
  </conditionalFormatting>
  <conditionalFormatting sqref="A149:C149">
    <cfRule type="cellIs" dxfId="38" priority="44" stopIfTrue="1" operator="equal">
      <formula>A148</formula>
    </cfRule>
    <cfRule type="cellIs" dxfId="37" priority="45" stopIfTrue="1" operator="equal">
      <formula>0</formula>
    </cfRule>
  </conditionalFormatting>
  <conditionalFormatting sqref="A157:C157">
    <cfRule type="cellIs" dxfId="36" priority="40" stopIfTrue="1" operator="equal">
      <formula>A156</formula>
    </cfRule>
    <cfRule type="cellIs" dxfId="35" priority="41" stopIfTrue="1" operator="equal">
      <formula>0</formula>
    </cfRule>
  </conditionalFormatting>
  <conditionalFormatting sqref="A158:C158">
    <cfRule type="cellIs" dxfId="34" priority="38" stopIfTrue="1" operator="equal">
      <formula>A157</formula>
    </cfRule>
    <cfRule type="cellIs" dxfId="33" priority="39" stopIfTrue="1" operator="equal">
      <formula>0</formula>
    </cfRule>
  </conditionalFormatting>
  <conditionalFormatting sqref="A159:C159">
    <cfRule type="cellIs" dxfId="32" priority="36" stopIfTrue="1" operator="equal">
      <formula>A158</formula>
    </cfRule>
    <cfRule type="cellIs" dxfId="31" priority="37" stopIfTrue="1" operator="equal">
      <formula>0</formula>
    </cfRule>
  </conditionalFormatting>
  <conditionalFormatting sqref="A160:C160">
    <cfRule type="cellIs" dxfId="30" priority="34" stopIfTrue="1" operator="equal">
      <formula>A159</formula>
    </cfRule>
    <cfRule type="cellIs" dxfId="29" priority="35" stopIfTrue="1" operator="equal">
      <formula>0</formula>
    </cfRule>
  </conditionalFormatting>
  <conditionalFormatting sqref="A161:C161">
    <cfRule type="cellIs" dxfId="28" priority="32" stopIfTrue="1" operator="equal">
      <formula>A160</formula>
    </cfRule>
    <cfRule type="cellIs" dxfId="27" priority="33" stopIfTrue="1" operator="equal">
      <formula>0</formula>
    </cfRule>
  </conditionalFormatting>
  <conditionalFormatting sqref="A162:C162">
    <cfRule type="cellIs" dxfId="26" priority="30" stopIfTrue="1" operator="equal">
      <formula>A161</formula>
    </cfRule>
    <cfRule type="cellIs" dxfId="25" priority="31" stopIfTrue="1" operator="equal">
      <formula>0</formula>
    </cfRule>
  </conditionalFormatting>
  <conditionalFormatting sqref="A163:C163">
    <cfRule type="cellIs" dxfId="24" priority="28" stopIfTrue="1" operator="equal">
      <formula>A162</formula>
    </cfRule>
    <cfRule type="cellIs" dxfId="23" priority="29" stopIfTrue="1" operator="equal">
      <formula>0</formula>
    </cfRule>
  </conditionalFormatting>
  <conditionalFormatting sqref="A164:C164">
    <cfRule type="cellIs" dxfId="22" priority="26" stopIfTrue="1" operator="equal">
      <formula>A163</formula>
    </cfRule>
    <cfRule type="cellIs" dxfId="21" priority="27" stopIfTrue="1" operator="equal">
      <formula>0</formula>
    </cfRule>
  </conditionalFormatting>
  <conditionalFormatting sqref="A165:C165">
    <cfRule type="cellIs" dxfId="20" priority="24" stopIfTrue="1" operator="equal">
      <formula>A164</formula>
    </cfRule>
    <cfRule type="cellIs" dxfId="19" priority="25" stopIfTrue="1" operator="equal">
      <formula>0</formula>
    </cfRule>
  </conditionalFormatting>
  <conditionalFormatting sqref="A166:C166">
    <cfRule type="cellIs" dxfId="18" priority="22" stopIfTrue="1" operator="equal">
      <formula>A165</formula>
    </cfRule>
    <cfRule type="cellIs" dxfId="17" priority="23" stopIfTrue="1" operator="equal">
      <formula>0</formula>
    </cfRule>
  </conditionalFormatting>
  <conditionalFormatting sqref="A167:C167">
    <cfRule type="cellIs" dxfId="16" priority="20" stopIfTrue="1" operator="equal">
      <formula>A166</formula>
    </cfRule>
    <cfRule type="cellIs" dxfId="15" priority="21" stopIfTrue="1" operator="equal">
      <formula>0</formula>
    </cfRule>
  </conditionalFormatting>
  <conditionalFormatting sqref="A168:C168">
    <cfRule type="cellIs" dxfId="14" priority="18" stopIfTrue="1" operator="equal">
      <formula>A167</formula>
    </cfRule>
    <cfRule type="cellIs" dxfId="13" priority="19" stopIfTrue="1" operator="equal">
      <formula>0</formula>
    </cfRule>
  </conditionalFormatting>
  <conditionalFormatting sqref="A169:C169">
    <cfRule type="cellIs" dxfId="12" priority="16" stopIfTrue="1" operator="equal">
      <formula>A168</formula>
    </cfRule>
    <cfRule type="cellIs" dxfId="11" priority="17" stopIfTrue="1" operator="equal">
      <formula>0</formula>
    </cfRule>
  </conditionalFormatting>
  <conditionalFormatting sqref="A170:C170">
    <cfRule type="cellIs" dxfId="10" priority="14" stopIfTrue="1" operator="equal">
      <formula>A169</formula>
    </cfRule>
    <cfRule type="cellIs" dxfId="9" priority="15" stopIfTrue="1" operator="equal">
      <formula>0</formula>
    </cfRule>
  </conditionalFormatting>
  <conditionalFormatting sqref="A171:C171">
    <cfRule type="cellIs" dxfId="8" priority="12" stopIfTrue="1" operator="equal">
      <formula>A170</formula>
    </cfRule>
    <cfRule type="cellIs" dxfId="7" priority="13" stopIfTrue="1" operator="equal">
      <formula>0</formula>
    </cfRule>
  </conditionalFormatting>
  <conditionalFormatting sqref="A172:C172">
    <cfRule type="cellIs" dxfId="6" priority="10" stopIfTrue="1" operator="equal">
      <formula>A171</formula>
    </cfRule>
    <cfRule type="cellIs" dxfId="5" priority="11" stopIfTrue="1" operator="equal">
      <formula>0</formula>
    </cfRule>
  </conditionalFormatting>
  <conditionalFormatting sqref="A173:C173">
    <cfRule type="cellIs" dxfId="4" priority="8" stopIfTrue="1" operator="equal">
      <formula>A172</formula>
    </cfRule>
    <cfRule type="cellIs" dxfId="3" priority="9" stopIfTrue="1" operator="equal">
      <formula>0</formula>
    </cfRule>
  </conditionalFormatting>
  <conditionalFormatting sqref="A174:C174">
    <cfRule type="cellIs" dxfId="2" priority="6" stopIfTrue="1" operator="equal">
      <formula>A173</formula>
    </cfRule>
    <cfRule type="cellIs" dxfId="1" priority="7" stopIfTrue="1" operator="equal">
      <formula>0</formula>
    </cfRule>
  </conditionalFormatting>
  <conditionalFormatting sqref="A199">
    <cfRule type="cellIs" dxfId="0" priority="2" stopIfTrue="1" operator="equal">
      <formula>A198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Додаток2 КПК0611151</vt:lpstr>
      <vt:lpstr>'Додаток2 КПК0611151'!Область_печати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мво1</cp:lastModifiedBy>
  <cp:lastPrinted>2025-01-22T09:46:42Z</cp:lastPrinted>
  <dcterms:created xsi:type="dcterms:W3CDTF">2016-07-02T12:27:50Z</dcterms:created>
  <dcterms:modified xsi:type="dcterms:W3CDTF">2025-01-22T09:48:38Z</dcterms:modified>
</cp:coreProperties>
</file>